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1"/>
  </bookViews>
  <sheets>
    <sheet name="27-07-2020" sheetId="3" r:id="rId1"/>
    <sheet name="28-07-2020" sheetId="11" r:id="rId2"/>
    <sheet name="29-07-2020" sheetId="12" r:id="rId3"/>
    <sheet name="30-07-2020" sheetId="13" r:id="rId4"/>
    <sheet name="31-07-2020" sheetId="14" r:id="rId5"/>
  </sheets>
  <definedNames>
    <definedName name="_xlnm._FilterDatabase" localSheetId="0" hidden="1">'27-07-2020'!$A$5:$Q$29</definedName>
    <definedName name="_xlnm._FilterDatabase" localSheetId="1" hidden="1">'28-07-2020'!$A$5:$P$38</definedName>
    <definedName name="_xlnm._FilterDatabase" localSheetId="2" hidden="1">'29-07-2020'!$A$5:$P$39</definedName>
    <definedName name="_xlnm._FilterDatabase" localSheetId="3" hidden="1">'30-07-2020'!$A$5:$P$33</definedName>
    <definedName name="_xlnm._FilterDatabase" localSheetId="4" hidden="1">'31-07-2020'!$A$8:$P$36</definedName>
  </definedNames>
  <calcPr calcId="124519"/>
</workbook>
</file>

<file path=xl/calcChain.xml><?xml version="1.0" encoding="utf-8"?>
<calcChain xmlns="http://schemas.openxmlformats.org/spreadsheetml/2006/main">
  <c r="A12" i="13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1"/>
  <c r="A8"/>
  <c r="A9" s="1"/>
  <c r="A7"/>
  <c r="A12" i="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1"/>
  <c r="A7"/>
  <c r="A8" s="1"/>
  <c r="A9" s="1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F3"/>
  <c r="F3" i="12" l="1"/>
  <c r="F3" i="13" s="1"/>
  <c r="F5" i="14" l="1"/>
</calcChain>
</file>

<file path=xl/sharedStrings.xml><?xml version="1.0" encoding="utf-8"?>
<sst xmlns="http://schemas.openxmlformats.org/spreadsheetml/2006/main" count="871" uniqueCount="66">
  <si>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</si>
  <si>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</si>
  <si>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</si>
  <si>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</si>
  <si>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</si>
  <si>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</si>
  <si>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</si>
  <si>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</si>
  <si>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</si>
  <si>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</si>
  <si>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</si>
  <si>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</si>
  <si>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</si>
  <si>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</si>
  <si>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</si>
  <si>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</si>
  <si>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</si>
  <si>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</si>
  <si>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</si>
  <si>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LIQUID FUND</t>
  </si>
  <si>
    <t>91 DTB 22102020</t>
  </si>
  <si>
    <t>IN002020X183</t>
  </si>
  <si>
    <t>T+1</t>
  </si>
  <si>
    <t>AXIS BANK CD (30 JUL 2020)</t>
  </si>
  <si>
    <t>INE238A165P5</t>
  </si>
  <si>
    <t>T+0</t>
  </si>
  <si>
    <t>TREPS - 28JUL2020</t>
  </si>
  <si>
    <t>IDBI DIVERSIFIED EQUITY FUND</t>
  </si>
  <si>
    <t>IDBI Credit Risk Fund</t>
  </si>
  <si>
    <t>IDBI DYNAMIC BOND FUND</t>
  </si>
  <si>
    <t>IDBI GOLD FUND</t>
  </si>
  <si>
    <t>IDBI Equity Advantage Fund</t>
  </si>
  <si>
    <t>IDBI Focused 30 Equity Fund</t>
  </si>
  <si>
    <t>IDBI GILT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</si>
  <si>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</si>
  <si>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</si>
  <si>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</si>
  <si>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</si>
  <si>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</si>
  <si>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</si>
  <si>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</si>
  <si>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</si>
  <si>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</si>
  <si>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INDIA TOP 100 EQUITY FUND</t>
  </si>
  <si>
    <t>IDBI Hybrid Equity Fund</t>
  </si>
  <si>
    <t>IDBI SMALL CAP FUND</t>
  </si>
  <si>
    <t>IDBI SHORT TERM BOND FUND</t>
  </si>
  <si>
    <t>IDBI UNCLAIMED REDEMPTION &amp; DIVIDEND FUND</t>
  </si>
  <si>
    <t>IDBI ULTRA SHORT TERM FUND</t>
  </si>
  <si>
    <t>Ultratech Cement Ltd CP (07 AUG 2020)</t>
  </si>
  <si>
    <t>INE481G14BM7</t>
  </si>
  <si>
    <t>TREPS - 29JUL2020</t>
  </si>
  <si>
    <t>91 DTB 13082020</t>
  </si>
  <si>
    <t>IN002020X076</t>
  </si>
  <si>
    <t>91 DTB 03092020</t>
  </si>
  <si>
    <t>IN002020X118</t>
  </si>
  <si>
    <t>364 DTB 29102020</t>
  </si>
  <si>
    <t>IN002019Z321</t>
  </si>
  <si>
    <t>TREPS - 30JUL2020</t>
  </si>
  <si>
    <t>91 DTB 29102020</t>
  </si>
  <si>
    <t>IN002020X191</t>
  </si>
  <si>
    <t>TREPS - 31JUL2020</t>
  </si>
  <si>
    <t>9.25 Reliance Industries (Jio Infocomm) Limited NCD (16 JUN 2024)</t>
  </si>
  <si>
    <t>INE110L08037</t>
  </si>
  <si>
    <t>TREPS - 03AUG2020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</si>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</sst>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opLeftCell="A3" workbookViewId="0">
      <selection activeCell="F30" sqref="F6:F30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44039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39">
        <v>44126</v>
      </c>
      <c r="G6" s="34">
        <v>87</v>
      </c>
      <c r="H6" s="32" t="s">
        <v>22</v>
      </c>
      <c r="I6" s="39">
        <v>44036</v>
      </c>
      <c r="J6" s="39">
        <v>44036</v>
      </c>
      <c r="K6" s="39">
        <v>44039</v>
      </c>
      <c r="L6" s="35">
        <v>5000000</v>
      </c>
      <c r="M6" s="17">
        <v>496134000</v>
      </c>
      <c r="N6" s="20">
        <v>99.226799999999997</v>
      </c>
      <c r="O6" s="30">
        <v>3.2691999999999999E-2</v>
      </c>
      <c r="P6" s="32" t="s">
        <v>17</v>
      </c>
      <c r="Q6" s="10"/>
    </row>
    <row r="7" spans="1:17" s="2" customFormat="1">
      <c r="A7" s="32">
        <v>2</v>
      </c>
      <c r="B7" s="32" t="s">
        <v>23</v>
      </c>
      <c r="C7" s="32" t="s">
        <v>24</v>
      </c>
      <c r="D7" s="32" t="s">
        <v>18</v>
      </c>
      <c r="E7" s="32" t="s">
        <v>19</v>
      </c>
      <c r="F7" s="39">
        <v>44042</v>
      </c>
      <c r="G7" s="34">
        <v>3</v>
      </c>
      <c r="H7" s="32" t="s">
        <v>25</v>
      </c>
      <c r="I7" s="39">
        <v>44039</v>
      </c>
      <c r="J7" s="39">
        <v>44039</v>
      </c>
      <c r="K7" s="39">
        <v>44039</v>
      </c>
      <c r="L7" s="35">
        <v>5000000</v>
      </c>
      <c r="M7" s="17">
        <v>499866500</v>
      </c>
      <c r="N7" s="20">
        <v>99.973299999999995</v>
      </c>
      <c r="O7" s="30">
        <v>3.2582699999999999E-2</v>
      </c>
      <c r="P7" s="32" t="s">
        <v>17</v>
      </c>
      <c r="Q7" s="10"/>
    </row>
    <row r="8" spans="1:17" s="2" customFormat="1">
      <c r="A8" s="32">
        <v>3</v>
      </c>
      <c r="B8" s="32" t="s">
        <v>26</v>
      </c>
      <c r="C8" s="32" t="s">
        <v>65</v>
      </c>
      <c r="D8" s="32" t="s">
        <v>18</v>
      </c>
      <c r="E8" s="32" t="s">
        <v>27</v>
      </c>
      <c r="F8" s="39">
        <v>44040</v>
      </c>
      <c r="G8" s="32">
        <v>1</v>
      </c>
      <c r="H8" s="32" t="s">
        <v>25</v>
      </c>
      <c r="I8" s="39">
        <v>44039</v>
      </c>
      <c r="J8" s="39">
        <v>44039</v>
      </c>
      <c r="K8" s="39">
        <v>44039</v>
      </c>
      <c r="L8" s="35">
        <v>67214619</v>
      </c>
      <c r="M8" s="17">
        <v>67208847.569999993</v>
      </c>
      <c r="N8" s="20">
        <v>99.991413429999994</v>
      </c>
      <c r="O8" s="30">
        <v>3.1343667200000001E-2</v>
      </c>
      <c r="P8" s="32" t="s">
        <v>17</v>
      </c>
      <c r="Q8" s="10"/>
    </row>
    <row r="9" spans="1:17" s="2" customFormat="1">
      <c r="A9" s="32">
        <v>4</v>
      </c>
      <c r="B9" s="32" t="s">
        <v>26</v>
      </c>
      <c r="C9" s="32" t="s">
        <v>65</v>
      </c>
      <c r="D9" s="32" t="s">
        <v>18</v>
      </c>
      <c r="E9" s="32" t="s">
        <v>28</v>
      </c>
      <c r="F9" s="39">
        <v>44040</v>
      </c>
      <c r="G9" s="34">
        <v>1</v>
      </c>
      <c r="H9" s="32" t="s">
        <v>25</v>
      </c>
      <c r="I9" s="39">
        <v>44039</v>
      </c>
      <c r="J9" s="39">
        <v>44039</v>
      </c>
      <c r="K9" s="39">
        <v>44039</v>
      </c>
      <c r="L9" s="35">
        <v>3560691</v>
      </c>
      <c r="M9" s="17">
        <v>3560385.26</v>
      </c>
      <c r="N9" s="20">
        <v>99.991413429999994</v>
      </c>
      <c r="O9" s="30">
        <v>3.1343667200000001E-2</v>
      </c>
      <c r="P9" s="32" t="s">
        <v>17</v>
      </c>
      <c r="Q9" s="10"/>
    </row>
    <row r="10" spans="1:17" s="2" customFormat="1">
      <c r="A10" s="32">
        <v>5</v>
      </c>
      <c r="B10" s="32" t="s">
        <v>26</v>
      </c>
      <c r="C10" s="32" t="s">
        <v>65</v>
      </c>
      <c r="D10" s="32" t="s">
        <v>18</v>
      </c>
      <c r="E10" s="32" t="s">
        <v>29</v>
      </c>
      <c r="F10" s="39">
        <v>44040</v>
      </c>
      <c r="G10" s="34">
        <v>1</v>
      </c>
      <c r="H10" s="32" t="s">
        <v>25</v>
      </c>
      <c r="I10" s="39">
        <v>44039</v>
      </c>
      <c r="J10" s="39">
        <v>44039</v>
      </c>
      <c r="K10" s="39">
        <v>44039</v>
      </c>
      <c r="L10" s="35">
        <v>30312512</v>
      </c>
      <c r="M10" s="17">
        <v>30309909.190000001</v>
      </c>
      <c r="N10" s="20">
        <v>99.991413429999994</v>
      </c>
      <c r="O10" s="30">
        <v>3.1343667200000001E-2</v>
      </c>
      <c r="P10" s="32" t="s">
        <v>17</v>
      </c>
      <c r="Q10" s="10"/>
    </row>
    <row r="11" spans="1:17" s="2" customFormat="1">
      <c r="A11" s="32">
        <v>6</v>
      </c>
      <c r="B11" s="32" t="s">
        <v>26</v>
      </c>
      <c r="C11" s="32" t="s">
        <v>65</v>
      </c>
      <c r="D11" s="32" t="s">
        <v>18</v>
      </c>
      <c r="E11" s="32" t="s">
        <v>30</v>
      </c>
      <c r="F11" s="39">
        <v>44040</v>
      </c>
      <c r="G11" s="34">
        <v>1</v>
      </c>
      <c r="H11" s="32" t="s">
        <v>25</v>
      </c>
      <c r="I11" s="39">
        <v>44039</v>
      </c>
      <c r="J11" s="39">
        <v>44039</v>
      </c>
      <c r="K11" s="39">
        <v>44039</v>
      </c>
      <c r="L11" s="35">
        <v>9360704</v>
      </c>
      <c r="M11" s="17">
        <v>9359900.2400000002</v>
      </c>
      <c r="N11" s="20">
        <v>99.991413429999994</v>
      </c>
      <c r="O11" s="30">
        <v>3.1343667200000001E-2</v>
      </c>
      <c r="P11" s="32" t="s">
        <v>17</v>
      </c>
      <c r="Q11" s="10"/>
    </row>
    <row r="12" spans="1:17" s="2" customFormat="1">
      <c r="A12" s="32">
        <v>7</v>
      </c>
      <c r="B12" s="32" t="s">
        <v>26</v>
      </c>
      <c r="C12" s="32" t="s">
        <v>65</v>
      </c>
      <c r="D12" s="32" t="s">
        <v>18</v>
      </c>
      <c r="E12" s="32" t="s">
        <v>31</v>
      </c>
      <c r="F12" s="39">
        <v>44040</v>
      </c>
      <c r="G12" s="34">
        <v>1</v>
      </c>
      <c r="H12" s="32" t="s">
        <v>25</v>
      </c>
      <c r="I12" s="39">
        <v>44039</v>
      </c>
      <c r="J12" s="39">
        <v>44039</v>
      </c>
      <c r="K12" s="39">
        <v>44039</v>
      </c>
      <c r="L12" s="35">
        <v>92345843</v>
      </c>
      <c r="M12" s="17">
        <v>92337913.659999996</v>
      </c>
      <c r="N12" s="20">
        <v>99.991413429999994</v>
      </c>
      <c r="O12" s="30">
        <v>3.1343667200000001E-2</v>
      </c>
      <c r="P12" s="32" t="s">
        <v>17</v>
      </c>
      <c r="Q12" s="10"/>
    </row>
    <row r="13" spans="1:17" s="2" customFormat="1">
      <c r="A13" s="32">
        <v>8</v>
      </c>
      <c r="B13" s="6" t="s">
        <v>26</v>
      </c>
      <c r="C13" s="32" t="s">
        <v>65</v>
      </c>
      <c r="D13" s="6" t="s">
        <v>18</v>
      </c>
      <c r="E13" s="6" t="s">
        <v>32</v>
      </c>
      <c r="F13" s="39">
        <v>44040</v>
      </c>
      <c r="G13" s="34">
        <v>1</v>
      </c>
      <c r="H13" s="7" t="s">
        <v>25</v>
      </c>
      <c r="I13" s="39">
        <v>44039</v>
      </c>
      <c r="J13" s="39">
        <v>44039</v>
      </c>
      <c r="K13" s="39">
        <v>44039</v>
      </c>
      <c r="L13" s="16">
        <v>3150813</v>
      </c>
      <c r="M13" s="8">
        <v>3150542.45</v>
      </c>
      <c r="N13" s="9">
        <v>99.991413429999994</v>
      </c>
      <c r="O13" s="30">
        <v>3.1343667200000001E-2</v>
      </c>
      <c r="P13" s="32" t="s">
        <v>17</v>
      </c>
      <c r="Q13" s="10"/>
    </row>
    <row r="14" spans="1:17" s="2" customFormat="1">
      <c r="A14" s="32">
        <v>9</v>
      </c>
      <c r="B14" s="6" t="s">
        <v>26</v>
      </c>
      <c r="C14" s="32" t="s">
        <v>65</v>
      </c>
      <c r="D14" s="6" t="s">
        <v>18</v>
      </c>
      <c r="E14" s="6" t="s">
        <v>33</v>
      </c>
      <c r="F14" s="39">
        <v>44040</v>
      </c>
      <c r="G14" s="34">
        <v>1</v>
      </c>
      <c r="H14" s="7" t="s">
        <v>25</v>
      </c>
      <c r="I14" s="39">
        <v>44039</v>
      </c>
      <c r="J14" s="39">
        <v>44039</v>
      </c>
      <c r="K14" s="39">
        <v>44039</v>
      </c>
      <c r="L14" s="16">
        <v>49060764</v>
      </c>
      <c r="M14" s="8">
        <v>49056551.359999999</v>
      </c>
      <c r="N14" s="9">
        <v>99.991413429999994</v>
      </c>
      <c r="O14" s="30">
        <v>3.1343667200000001E-2</v>
      </c>
      <c r="P14" s="32" t="s">
        <v>17</v>
      </c>
      <c r="Q14" s="10"/>
    </row>
    <row r="15" spans="1:17" s="2" customFormat="1">
      <c r="A15" s="32">
        <v>10</v>
      </c>
      <c r="B15" s="6" t="s">
        <v>26</v>
      </c>
      <c r="C15" s="32" t="s">
        <v>65</v>
      </c>
      <c r="D15" s="6" t="s">
        <v>18</v>
      </c>
      <c r="E15" s="6" t="s">
        <v>34</v>
      </c>
      <c r="F15" s="39">
        <v>44040</v>
      </c>
      <c r="G15" s="34">
        <v>1</v>
      </c>
      <c r="H15" s="7" t="s">
        <v>25</v>
      </c>
      <c r="I15" s="39">
        <v>44039</v>
      </c>
      <c r="J15" s="39">
        <v>44039</v>
      </c>
      <c r="K15" s="39">
        <v>44039</v>
      </c>
      <c r="L15" s="16">
        <v>45962649</v>
      </c>
      <c r="M15" s="8">
        <v>45958702.380000003</v>
      </c>
      <c r="N15" s="9">
        <v>99.991413429999994</v>
      </c>
      <c r="O15" s="30">
        <v>3.1343667200000001E-2</v>
      </c>
      <c r="P15" s="32" t="s">
        <v>17</v>
      </c>
      <c r="Q15" s="10"/>
    </row>
    <row r="16" spans="1:17" s="2" customFormat="1">
      <c r="A16" s="32">
        <v>11</v>
      </c>
      <c r="B16" s="6" t="s">
        <v>26</v>
      </c>
      <c r="C16" s="32" t="s">
        <v>65</v>
      </c>
      <c r="D16" s="6" t="s">
        <v>18</v>
      </c>
      <c r="E16" s="6" t="s">
        <v>35</v>
      </c>
      <c r="F16" s="39">
        <v>44040</v>
      </c>
      <c r="G16" s="34">
        <v>1</v>
      </c>
      <c r="H16" s="7" t="s">
        <v>25</v>
      </c>
      <c r="I16" s="39">
        <v>44039</v>
      </c>
      <c r="J16" s="39">
        <v>44039</v>
      </c>
      <c r="K16" s="39">
        <v>44039</v>
      </c>
      <c r="L16" s="16">
        <v>13128719</v>
      </c>
      <c r="M16" s="8">
        <v>13127591.689999999</v>
      </c>
      <c r="N16" s="9">
        <v>99.991413429999994</v>
      </c>
      <c r="O16" s="30">
        <v>3.1343667200000001E-2</v>
      </c>
      <c r="P16" s="32" t="s">
        <v>17</v>
      </c>
      <c r="Q16" s="10"/>
    </row>
    <row r="17" spans="1:17" s="2" customFormat="1">
      <c r="A17" s="32">
        <v>12</v>
      </c>
      <c r="B17" s="6" t="s">
        <v>26</v>
      </c>
      <c r="C17" s="32" t="s">
        <v>65</v>
      </c>
      <c r="D17" s="6" t="s">
        <v>18</v>
      </c>
      <c r="E17" s="6" t="s">
        <v>36</v>
      </c>
      <c r="F17" s="39">
        <v>44040</v>
      </c>
      <c r="G17" s="34">
        <v>1</v>
      </c>
      <c r="H17" s="7" t="s">
        <v>25</v>
      </c>
      <c r="I17" s="39">
        <v>44039</v>
      </c>
      <c r="J17" s="39">
        <v>44039</v>
      </c>
      <c r="K17" s="39">
        <v>44039</v>
      </c>
      <c r="L17" s="16">
        <v>6121064</v>
      </c>
      <c r="M17" s="8">
        <v>6120538.4100000001</v>
      </c>
      <c r="N17" s="9">
        <v>99.991413429999994</v>
      </c>
      <c r="O17" s="30">
        <v>3.1343667200000001E-2</v>
      </c>
      <c r="P17" s="32" t="s">
        <v>17</v>
      </c>
      <c r="Q17" s="10"/>
    </row>
    <row r="18" spans="1:17" s="2" customFormat="1">
      <c r="A18" s="32">
        <v>13</v>
      </c>
      <c r="B18" s="6" t="s">
        <v>26</v>
      </c>
      <c r="C18" s="32" t="s">
        <v>65</v>
      </c>
      <c r="D18" s="6" t="s">
        <v>18</v>
      </c>
      <c r="E18" s="6" t="s">
        <v>37</v>
      </c>
      <c r="F18" s="39">
        <v>44040</v>
      </c>
      <c r="G18" s="34">
        <v>1</v>
      </c>
      <c r="H18" s="7" t="s">
        <v>25</v>
      </c>
      <c r="I18" s="39">
        <v>44039</v>
      </c>
      <c r="J18" s="39">
        <v>44039</v>
      </c>
      <c r="K18" s="39">
        <v>44039</v>
      </c>
      <c r="L18" s="16">
        <v>15077001</v>
      </c>
      <c r="M18" s="8">
        <v>15075706.4</v>
      </c>
      <c r="N18" s="9">
        <v>99.991413429999994</v>
      </c>
      <c r="O18" s="30">
        <v>3.1343667200000001E-2</v>
      </c>
      <c r="P18" s="32" t="s">
        <v>17</v>
      </c>
      <c r="Q18" s="10"/>
    </row>
    <row r="19" spans="1:17" s="2" customFormat="1">
      <c r="A19" s="32">
        <v>14</v>
      </c>
      <c r="B19" s="6" t="s">
        <v>26</v>
      </c>
      <c r="C19" s="32" t="s">
        <v>65</v>
      </c>
      <c r="D19" s="6" t="s">
        <v>18</v>
      </c>
      <c r="E19" s="6" t="s">
        <v>38</v>
      </c>
      <c r="F19" s="39">
        <v>44040</v>
      </c>
      <c r="G19" s="34">
        <v>1</v>
      </c>
      <c r="H19" s="7" t="s">
        <v>25</v>
      </c>
      <c r="I19" s="39">
        <v>44039</v>
      </c>
      <c r="J19" s="39">
        <v>44039</v>
      </c>
      <c r="K19" s="39">
        <v>44039</v>
      </c>
      <c r="L19" s="16">
        <v>27534757</v>
      </c>
      <c r="M19" s="8">
        <v>27532392.710000001</v>
      </c>
      <c r="N19" s="9">
        <v>99.991413429999994</v>
      </c>
      <c r="O19" s="30">
        <v>3.1343667200000001E-2</v>
      </c>
      <c r="P19" s="32" t="s">
        <v>17</v>
      </c>
      <c r="Q19" s="10"/>
    </row>
    <row r="20" spans="1:17" s="2" customFormat="1">
      <c r="A20" s="32">
        <v>15</v>
      </c>
      <c r="B20" s="6" t="s">
        <v>26</v>
      </c>
      <c r="C20" s="32" t="s">
        <v>65</v>
      </c>
      <c r="D20" s="6" t="s">
        <v>18</v>
      </c>
      <c r="E20" s="6" t="s">
        <v>39</v>
      </c>
      <c r="F20" s="39">
        <v>44040</v>
      </c>
      <c r="G20" s="34">
        <v>1</v>
      </c>
      <c r="H20" s="7" t="s">
        <v>25</v>
      </c>
      <c r="I20" s="39">
        <v>44039</v>
      </c>
      <c r="J20" s="39">
        <v>44039</v>
      </c>
      <c r="K20" s="39">
        <v>44039</v>
      </c>
      <c r="L20" s="16">
        <v>474537</v>
      </c>
      <c r="M20" s="8">
        <v>474496.25</v>
      </c>
      <c r="N20" s="9">
        <v>99.991413429999994</v>
      </c>
      <c r="O20" s="30">
        <v>3.1343667200000001E-2</v>
      </c>
      <c r="P20" s="32" t="s">
        <v>17</v>
      </c>
      <c r="Q20" s="10"/>
    </row>
    <row r="21" spans="1:17" s="2" customFormat="1">
      <c r="A21" s="32">
        <v>16</v>
      </c>
      <c r="B21" s="6" t="s">
        <v>26</v>
      </c>
      <c r="C21" s="32" t="s">
        <v>65</v>
      </c>
      <c r="D21" s="6" t="s">
        <v>18</v>
      </c>
      <c r="E21" s="6" t="s">
        <v>19</v>
      </c>
      <c r="F21" s="39">
        <v>44040</v>
      </c>
      <c r="G21" s="34">
        <v>1</v>
      </c>
      <c r="H21" s="7" t="s">
        <v>25</v>
      </c>
      <c r="I21" s="39">
        <v>44039</v>
      </c>
      <c r="J21" s="39">
        <v>44039</v>
      </c>
      <c r="K21" s="39">
        <v>44039</v>
      </c>
      <c r="L21" s="16">
        <v>2650872545</v>
      </c>
      <c r="M21" s="8">
        <v>2650644925.9699998</v>
      </c>
      <c r="N21" s="9">
        <v>99.991413429999994</v>
      </c>
      <c r="O21" s="30">
        <v>3.1343667200000001E-2</v>
      </c>
      <c r="P21" s="32" t="s">
        <v>17</v>
      </c>
      <c r="Q21" s="10"/>
    </row>
    <row r="22" spans="1:17" s="2" customFormat="1">
      <c r="A22" s="32">
        <v>17</v>
      </c>
      <c r="B22" s="6" t="s">
        <v>26</v>
      </c>
      <c r="C22" s="32" t="s">
        <v>65</v>
      </c>
      <c r="D22" s="6" t="s">
        <v>18</v>
      </c>
      <c r="E22" s="6" t="s">
        <v>40</v>
      </c>
      <c r="F22" s="39">
        <v>44040</v>
      </c>
      <c r="G22" s="34">
        <v>1</v>
      </c>
      <c r="H22" s="7" t="s">
        <v>25</v>
      </c>
      <c r="I22" s="39">
        <v>44039</v>
      </c>
      <c r="J22" s="39">
        <v>44039</v>
      </c>
      <c r="K22" s="39">
        <v>44039</v>
      </c>
      <c r="L22" s="16">
        <v>47337721</v>
      </c>
      <c r="M22" s="8">
        <v>47333656.310000002</v>
      </c>
      <c r="N22" s="9">
        <v>99.991413429999994</v>
      </c>
      <c r="O22" s="30">
        <v>3.1343667200000001E-2</v>
      </c>
      <c r="P22" s="32" t="s">
        <v>17</v>
      </c>
      <c r="Q22" s="10"/>
    </row>
    <row r="23" spans="1:17" s="2" customFormat="1">
      <c r="A23" s="32">
        <v>18</v>
      </c>
      <c r="B23" s="6" t="s">
        <v>26</v>
      </c>
      <c r="C23" s="32" t="s">
        <v>65</v>
      </c>
      <c r="D23" s="6" t="s">
        <v>18</v>
      </c>
      <c r="E23" s="6" t="s">
        <v>41</v>
      </c>
      <c r="F23" s="39">
        <v>44040</v>
      </c>
      <c r="G23" s="34">
        <v>1</v>
      </c>
      <c r="H23" s="7" t="s">
        <v>25</v>
      </c>
      <c r="I23" s="39">
        <v>44039</v>
      </c>
      <c r="J23" s="39">
        <v>44039</v>
      </c>
      <c r="K23" s="39">
        <v>44039</v>
      </c>
      <c r="L23" s="16">
        <v>5035489</v>
      </c>
      <c r="M23" s="8">
        <v>5035056.62</v>
      </c>
      <c r="N23" s="9">
        <v>99.991413429999994</v>
      </c>
      <c r="O23" s="30">
        <v>3.1343667200000001E-2</v>
      </c>
      <c r="P23" s="32" t="s">
        <v>17</v>
      </c>
      <c r="Q23" s="10"/>
    </row>
    <row r="24" spans="1:17" s="2" customFormat="1">
      <c r="A24" s="32">
        <v>19</v>
      </c>
      <c r="B24" s="6" t="s">
        <v>26</v>
      </c>
      <c r="C24" s="32" t="s">
        <v>65</v>
      </c>
      <c r="D24" s="6" t="s">
        <v>18</v>
      </c>
      <c r="E24" s="6" t="s">
        <v>42</v>
      </c>
      <c r="F24" s="39">
        <v>44040</v>
      </c>
      <c r="G24" s="34">
        <v>1</v>
      </c>
      <c r="H24" s="7" t="s">
        <v>25</v>
      </c>
      <c r="I24" s="39">
        <v>44039</v>
      </c>
      <c r="J24" s="39">
        <v>44039</v>
      </c>
      <c r="K24" s="39">
        <v>44039</v>
      </c>
      <c r="L24" s="16">
        <v>22710</v>
      </c>
      <c r="M24" s="8">
        <v>22708.05</v>
      </c>
      <c r="N24" s="9">
        <v>99.991413429999994</v>
      </c>
      <c r="O24" s="30">
        <v>3.1343667200000001E-2</v>
      </c>
      <c r="P24" s="32" t="s">
        <v>17</v>
      </c>
      <c r="Q24" s="10"/>
    </row>
    <row r="25" spans="1:17" s="2" customFormat="1">
      <c r="A25" s="32">
        <v>20</v>
      </c>
      <c r="B25" s="6" t="s">
        <v>26</v>
      </c>
      <c r="C25" s="32" t="s">
        <v>65</v>
      </c>
      <c r="D25" s="6" t="s">
        <v>18</v>
      </c>
      <c r="E25" s="6" t="s">
        <v>43</v>
      </c>
      <c r="F25" s="39">
        <v>44040</v>
      </c>
      <c r="G25" s="34">
        <v>1</v>
      </c>
      <c r="H25" s="7" t="s">
        <v>25</v>
      </c>
      <c r="I25" s="39">
        <v>44039</v>
      </c>
      <c r="J25" s="39">
        <v>44039</v>
      </c>
      <c r="K25" s="39">
        <v>44039</v>
      </c>
      <c r="L25" s="16">
        <v>57866202</v>
      </c>
      <c r="M25" s="8">
        <v>57861233.280000001</v>
      </c>
      <c r="N25" s="9">
        <v>99.991413429999994</v>
      </c>
      <c r="O25" s="30">
        <v>3.1343667200000001E-2</v>
      </c>
      <c r="P25" s="32" t="s">
        <v>17</v>
      </c>
      <c r="Q25" s="10"/>
    </row>
    <row r="26" spans="1:17" s="2" customFormat="1">
      <c r="A26" s="32">
        <v>21</v>
      </c>
      <c r="B26" s="6" t="s">
        <v>26</v>
      </c>
      <c r="C26" s="32" t="s">
        <v>65</v>
      </c>
      <c r="D26" s="6" t="s">
        <v>18</v>
      </c>
      <c r="E26" s="6" t="s">
        <v>44</v>
      </c>
      <c r="F26" s="39">
        <v>44040</v>
      </c>
      <c r="G26" s="34">
        <v>1</v>
      </c>
      <c r="H26" s="7" t="s">
        <v>25</v>
      </c>
      <c r="I26" s="39">
        <v>44039</v>
      </c>
      <c r="J26" s="39">
        <v>44039</v>
      </c>
      <c r="K26" s="39">
        <v>44039</v>
      </c>
      <c r="L26" s="16">
        <v>111757742</v>
      </c>
      <c r="M26" s="8">
        <v>111748145.84</v>
      </c>
      <c r="N26" s="9">
        <v>99.991413429999994</v>
      </c>
      <c r="O26" s="30">
        <v>3.1343667200000001E-2</v>
      </c>
      <c r="P26" s="32" t="s">
        <v>17</v>
      </c>
      <c r="Q26" s="10"/>
    </row>
    <row r="27" spans="1:17" s="2" customFormat="1">
      <c r="A27" s="32">
        <v>22</v>
      </c>
      <c r="B27" s="6" t="s">
        <v>26</v>
      </c>
      <c r="C27" s="32" t="s">
        <v>65</v>
      </c>
      <c r="D27" s="6" t="s">
        <v>18</v>
      </c>
      <c r="E27" s="6" t="s">
        <v>45</v>
      </c>
      <c r="F27" s="39">
        <v>44040</v>
      </c>
      <c r="G27" s="34">
        <v>1</v>
      </c>
      <c r="H27" s="7" t="s">
        <v>25</v>
      </c>
      <c r="I27" s="39">
        <v>44039</v>
      </c>
      <c r="J27" s="39">
        <v>44039</v>
      </c>
      <c r="K27" s="39">
        <v>44039</v>
      </c>
      <c r="L27" s="16">
        <v>59820572</v>
      </c>
      <c r="M27" s="8">
        <v>59815435.460000001</v>
      </c>
      <c r="N27" s="9">
        <v>99.991413429999994</v>
      </c>
      <c r="O27" s="30">
        <v>3.1343667200000001E-2</v>
      </c>
      <c r="P27" s="32" t="s">
        <v>17</v>
      </c>
      <c r="Q27" s="10"/>
    </row>
    <row r="28" spans="1:17" s="2" customFormat="1">
      <c r="A28" s="32">
        <v>23</v>
      </c>
      <c r="B28" s="6" t="s">
        <v>26</v>
      </c>
      <c r="C28" s="32" t="s">
        <v>65</v>
      </c>
      <c r="D28" s="6" t="s">
        <v>18</v>
      </c>
      <c r="E28" s="6" t="s">
        <v>46</v>
      </c>
      <c r="F28" s="39">
        <v>44040</v>
      </c>
      <c r="G28" s="34">
        <v>1</v>
      </c>
      <c r="H28" s="7" t="s">
        <v>25</v>
      </c>
      <c r="I28" s="39">
        <v>44039</v>
      </c>
      <c r="J28" s="39">
        <v>44039</v>
      </c>
      <c r="K28" s="39">
        <v>44039</v>
      </c>
      <c r="L28" s="16">
        <v>8363591</v>
      </c>
      <c r="M28" s="8">
        <v>8362872.8499999996</v>
      </c>
      <c r="N28" s="9">
        <v>99.991413429999994</v>
      </c>
      <c r="O28" s="31">
        <v>3.1343667200000001E-2</v>
      </c>
      <c r="P28" s="32" t="s">
        <v>17</v>
      </c>
      <c r="Q28" s="10"/>
    </row>
    <row r="29" spans="1:17" s="2" customFormat="1">
      <c r="A29" s="32">
        <v>24</v>
      </c>
      <c r="B29" s="6" t="s">
        <v>26</v>
      </c>
      <c r="C29" s="32" t="s">
        <v>65</v>
      </c>
      <c r="D29" s="6" t="s">
        <v>18</v>
      </c>
      <c r="E29" s="6" t="s">
        <v>47</v>
      </c>
      <c r="F29" s="39">
        <v>44040</v>
      </c>
      <c r="G29" s="34">
        <v>1</v>
      </c>
      <c r="H29" s="7" t="s">
        <v>25</v>
      </c>
      <c r="I29" s="39">
        <v>44039</v>
      </c>
      <c r="J29" s="39">
        <v>44039</v>
      </c>
      <c r="K29" s="39">
        <v>44039</v>
      </c>
      <c r="L29" s="16">
        <v>9144260</v>
      </c>
      <c r="M29" s="8">
        <v>9143474.8200000003</v>
      </c>
      <c r="N29" s="9">
        <v>99.991413429999994</v>
      </c>
      <c r="O29" s="31">
        <v>3.1343667200000001E-2</v>
      </c>
      <c r="P29" s="32" t="s">
        <v>17</v>
      </c>
      <c r="Q29" s="10"/>
    </row>
    <row r="30" spans="1:17" s="2" customFormat="1">
      <c r="A30" s="32">
        <v>25</v>
      </c>
      <c r="B30" s="6" t="s">
        <v>26</v>
      </c>
      <c r="C30" s="32" t="s">
        <v>65</v>
      </c>
      <c r="D30" s="6" t="s">
        <v>18</v>
      </c>
      <c r="E30" s="6" t="s">
        <v>48</v>
      </c>
      <c r="F30" s="39">
        <v>44040</v>
      </c>
      <c r="G30" s="34">
        <v>1</v>
      </c>
      <c r="H30" s="7" t="s">
        <v>25</v>
      </c>
      <c r="I30" s="39">
        <v>44039</v>
      </c>
      <c r="J30" s="39">
        <v>44039</v>
      </c>
      <c r="K30" s="39">
        <v>44039</v>
      </c>
      <c r="L30" s="16">
        <v>989474495</v>
      </c>
      <c r="M30" s="8">
        <v>989389533.08000004</v>
      </c>
      <c r="N30" s="9">
        <v>99.991413429999994</v>
      </c>
      <c r="O30" s="31">
        <v>3.1343667200000001E-2</v>
      </c>
      <c r="P30" s="32" t="s">
        <v>17</v>
      </c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7" workbookViewId="0">
      <selection activeCell="F21" sqref="F21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+'27-07-2020'!F3+1</f>
        <v>44040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49</v>
      </c>
      <c r="C6" s="32" t="s">
        <v>50</v>
      </c>
      <c r="D6" s="32" t="s">
        <v>18</v>
      </c>
      <c r="E6" s="32" t="s">
        <v>19</v>
      </c>
      <c r="F6" s="39">
        <v>44050</v>
      </c>
      <c r="G6" s="34">
        <v>10</v>
      </c>
      <c r="H6" s="32" t="s">
        <v>25</v>
      </c>
      <c r="I6" s="39">
        <v>44040</v>
      </c>
      <c r="J6" s="39">
        <v>44040</v>
      </c>
      <c r="K6" s="39">
        <v>44040</v>
      </c>
      <c r="L6" s="35">
        <v>6000000</v>
      </c>
      <c r="M6" s="17">
        <v>599445000</v>
      </c>
      <c r="N6" s="20">
        <v>99.907499999999999</v>
      </c>
      <c r="O6" s="30">
        <v>3.3885999999999999E-2</v>
      </c>
      <c r="P6" s="32" t="s">
        <v>17</v>
      </c>
    </row>
    <row r="7" spans="1:16">
      <c r="A7" s="32">
        <f>+A6+1</f>
        <v>2</v>
      </c>
      <c r="B7" s="32" t="s">
        <v>49</v>
      </c>
      <c r="C7" s="32" t="s">
        <v>50</v>
      </c>
      <c r="D7" s="32" t="s">
        <v>18</v>
      </c>
      <c r="E7" s="32" t="s">
        <v>48</v>
      </c>
      <c r="F7" s="39">
        <v>44050</v>
      </c>
      <c r="G7" s="32">
        <v>10</v>
      </c>
      <c r="H7" s="32" t="s">
        <v>25</v>
      </c>
      <c r="I7" s="39">
        <v>44040</v>
      </c>
      <c r="J7" s="39">
        <v>44040</v>
      </c>
      <c r="K7" s="39">
        <v>44040</v>
      </c>
      <c r="L7" s="35">
        <v>1500000</v>
      </c>
      <c r="M7" s="17">
        <v>149861250</v>
      </c>
      <c r="N7" s="20">
        <v>99.907499999999999</v>
      </c>
      <c r="O7" s="30">
        <v>3.3885999999999999E-2</v>
      </c>
      <c r="P7" s="32" t="s">
        <v>17</v>
      </c>
    </row>
    <row r="8" spans="1:16">
      <c r="A8" s="32">
        <f t="shared" ref="A8:A30" si="0">+A7+1</f>
        <v>3</v>
      </c>
      <c r="B8" s="32" t="s">
        <v>51</v>
      </c>
      <c r="C8" s="32" t="s">
        <v>65</v>
      </c>
      <c r="D8" s="32" t="s">
        <v>18</v>
      </c>
      <c r="E8" s="32" t="s">
        <v>27</v>
      </c>
      <c r="F8" s="39">
        <v>44041</v>
      </c>
      <c r="G8" s="34">
        <v>1</v>
      </c>
      <c r="H8" s="32" t="s">
        <v>25</v>
      </c>
      <c r="I8" s="39">
        <v>44040</v>
      </c>
      <c r="J8" s="39">
        <v>44040</v>
      </c>
      <c r="K8" s="39">
        <v>44040</v>
      </c>
      <c r="L8" s="35">
        <v>87306493</v>
      </c>
      <c r="M8" s="17">
        <v>87298958.680000007</v>
      </c>
      <c r="N8" s="20">
        <v>99.991370259999997</v>
      </c>
      <c r="O8" s="30">
        <v>3.1501269500000005E-2</v>
      </c>
      <c r="P8" s="32" t="s">
        <v>17</v>
      </c>
    </row>
    <row r="9" spans="1:16">
      <c r="A9" s="32">
        <f t="shared" si="0"/>
        <v>4</v>
      </c>
      <c r="B9" s="32" t="s">
        <v>51</v>
      </c>
      <c r="C9" s="32" t="s">
        <v>65</v>
      </c>
      <c r="D9" s="32" t="s">
        <v>18</v>
      </c>
      <c r="E9" s="32" t="s">
        <v>28</v>
      </c>
      <c r="F9" s="39">
        <v>44041</v>
      </c>
      <c r="G9" s="32">
        <v>1</v>
      </c>
      <c r="H9" s="32" t="s">
        <v>25</v>
      </c>
      <c r="I9" s="39">
        <v>44040</v>
      </c>
      <c r="J9" s="39">
        <v>44040</v>
      </c>
      <c r="K9" s="39">
        <v>44040</v>
      </c>
      <c r="L9" s="35">
        <v>3495371</v>
      </c>
      <c r="M9" s="17">
        <v>3495069.36</v>
      </c>
      <c r="N9" s="20">
        <v>99.991370259999997</v>
      </c>
      <c r="O9" s="30">
        <v>3.1501269500000005E-2</v>
      </c>
      <c r="P9" s="32" t="s">
        <v>17</v>
      </c>
    </row>
    <row r="10" spans="1:16">
      <c r="A10" s="32">
        <f t="shared" si="0"/>
        <v>5</v>
      </c>
      <c r="B10" s="32" t="s">
        <v>51</v>
      </c>
      <c r="C10" s="32" t="s">
        <v>65</v>
      </c>
      <c r="D10" s="32" t="s">
        <v>18</v>
      </c>
      <c r="E10" s="32" t="s">
        <v>29</v>
      </c>
      <c r="F10" s="39">
        <v>44041</v>
      </c>
      <c r="G10" s="32">
        <v>1</v>
      </c>
      <c r="H10" s="32" t="s">
        <v>25</v>
      </c>
      <c r="I10" s="39">
        <v>44040</v>
      </c>
      <c r="J10" s="39">
        <v>44040</v>
      </c>
      <c r="K10" s="39">
        <v>44040</v>
      </c>
      <c r="L10" s="35">
        <v>30271465</v>
      </c>
      <c r="M10" s="17">
        <v>30268852.649999999</v>
      </c>
      <c r="N10" s="20">
        <v>99.991370259999997</v>
      </c>
      <c r="O10" s="30">
        <v>3.1501269500000005E-2</v>
      </c>
      <c r="P10" s="32" t="s">
        <v>17</v>
      </c>
    </row>
    <row r="11" spans="1:16">
      <c r="A11" s="32">
        <f t="shared" si="0"/>
        <v>6</v>
      </c>
      <c r="B11" s="32" t="s">
        <v>51</v>
      </c>
      <c r="C11" s="32" t="s">
        <v>65</v>
      </c>
      <c r="D11" s="32" t="s">
        <v>18</v>
      </c>
      <c r="E11" s="32" t="s">
        <v>31</v>
      </c>
      <c r="F11" s="39">
        <v>44041</v>
      </c>
      <c r="G11" s="32">
        <v>1</v>
      </c>
      <c r="H11" s="32" t="s">
        <v>25</v>
      </c>
      <c r="I11" s="39">
        <v>44040</v>
      </c>
      <c r="J11" s="39">
        <v>44040</v>
      </c>
      <c r="K11" s="39">
        <v>44040</v>
      </c>
      <c r="L11" s="35">
        <v>86056017</v>
      </c>
      <c r="M11" s="17">
        <v>86048590.590000004</v>
      </c>
      <c r="N11" s="20">
        <v>99.991370259999997</v>
      </c>
      <c r="O11" s="30">
        <v>3.1501269500000005E-2</v>
      </c>
      <c r="P11" s="32" t="s">
        <v>17</v>
      </c>
    </row>
    <row r="12" spans="1:16">
      <c r="A12" s="32">
        <f t="shared" si="0"/>
        <v>7</v>
      </c>
      <c r="B12" s="32" t="s">
        <v>51</v>
      </c>
      <c r="C12" s="32" t="s">
        <v>65</v>
      </c>
      <c r="D12" s="32" t="s">
        <v>18</v>
      </c>
      <c r="E12" s="32" t="s">
        <v>32</v>
      </c>
      <c r="F12" s="39">
        <v>44041</v>
      </c>
      <c r="G12" s="32">
        <v>1</v>
      </c>
      <c r="H12" s="32" t="s">
        <v>25</v>
      </c>
      <c r="I12" s="39">
        <v>44040</v>
      </c>
      <c r="J12" s="39">
        <v>44040</v>
      </c>
      <c r="K12" s="39">
        <v>44040</v>
      </c>
      <c r="L12" s="35">
        <v>2572224</v>
      </c>
      <c r="M12" s="17">
        <v>2572002.02</v>
      </c>
      <c r="N12" s="20">
        <v>99.991370259999997</v>
      </c>
      <c r="O12" s="30">
        <v>3.1501269500000005E-2</v>
      </c>
      <c r="P12" s="32" t="s">
        <v>17</v>
      </c>
    </row>
    <row r="13" spans="1:16">
      <c r="A13" s="32">
        <f t="shared" si="0"/>
        <v>8</v>
      </c>
      <c r="B13" s="32" t="s">
        <v>51</v>
      </c>
      <c r="C13" s="32" t="s">
        <v>65</v>
      </c>
      <c r="D13" s="32" t="s">
        <v>18</v>
      </c>
      <c r="E13" s="32" t="s">
        <v>33</v>
      </c>
      <c r="F13" s="39">
        <v>44041</v>
      </c>
      <c r="G13" s="32">
        <v>1</v>
      </c>
      <c r="H13" s="32" t="s">
        <v>25</v>
      </c>
      <c r="I13" s="39">
        <v>44040</v>
      </c>
      <c r="J13" s="39">
        <v>44040</v>
      </c>
      <c r="K13" s="39">
        <v>44040</v>
      </c>
      <c r="L13" s="35">
        <v>51544529</v>
      </c>
      <c r="M13" s="17">
        <v>51540080.840000004</v>
      </c>
      <c r="N13" s="20">
        <v>99.991370259999997</v>
      </c>
      <c r="O13" s="30">
        <v>3.1501269500000005E-2</v>
      </c>
      <c r="P13" s="32" t="s">
        <v>17</v>
      </c>
    </row>
    <row r="14" spans="1:16">
      <c r="A14" s="32">
        <f t="shared" si="0"/>
        <v>9</v>
      </c>
      <c r="B14" s="32" t="s">
        <v>51</v>
      </c>
      <c r="C14" s="32" t="s">
        <v>65</v>
      </c>
      <c r="D14" s="32" t="s">
        <v>18</v>
      </c>
      <c r="E14" s="32" t="s">
        <v>30</v>
      </c>
      <c r="F14" s="39">
        <v>44041</v>
      </c>
      <c r="G14" s="32">
        <v>1</v>
      </c>
      <c r="H14" s="32" t="s">
        <v>25</v>
      </c>
      <c r="I14" s="39">
        <v>44040</v>
      </c>
      <c r="J14" s="39">
        <v>44040</v>
      </c>
      <c r="K14" s="39">
        <v>44040</v>
      </c>
      <c r="L14" s="35">
        <v>10451087</v>
      </c>
      <c r="M14" s="17">
        <v>10450185.1</v>
      </c>
      <c r="N14" s="20">
        <v>99.991370259999997</v>
      </c>
      <c r="O14" s="30">
        <v>3.1501269500000005E-2</v>
      </c>
      <c r="P14" s="32" t="s">
        <v>17</v>
      </c>
    </row>
    <row r="15" spans="1:16">
      <c r="A15" s="32">
        <f t="shared" si="0"/>
        <v>10</v>
      </c>
      <c r="B15" s="32" t="s">
        <v>51</v>
      </c>
      <c r="C15" s="32" t="s">
        <v>65</v>
      </c>
      <c r="D15" s="32" t="s">
        <v>18</v>
      </c>
      <c r="E15" s="32" t="s">
        <v>34</v>
      </c>
      <c r="F15" s="39">
        <v>44041</v>
      </c>
      <c r="G15" s="32">
        <v>1</v>
      </c>
      <c r="H15" s="32" t="s">
        <v>25</v>
      </c>
      <c r="I15" s="39">
        <v>44040</v>
      </c>
      <c r="J15" s="39">
        <v>44040</v>
      </c>
      <c r="K15" s="39">
        <v>44040</v>
      </c>
      <c r="L15" s="35">
        <v>46989513</v>
      </c>
      <c r="M15" s="17">
        <v>46985457.93</v>
      </c>
      <c r="N15" s="20">
        <v>99.991370259999997</v>
      </c>
      <c r="O15" s="30">
        <v>3.1501269500000005E-2</v>
      </c>
      <c r="P15" s="32" t="s">
        <v>17</v>
      </c>
    </row>
    <row r="16" spans="1:16">
      <c r="A16" s="32">
        <f t="shared" si="0"/>
        <v>11</v>
      </c>
      <c r="B16" s="32" t="s">
        <v>51</v>
      </c>
      <c r="C16" s="32" t="s">
        <v>65</v>
      </c>
      <c r="D16" s="32" t="s">
        <v>18</v>
      </c>
      <c r="E16" s="32" t="s">
        <v>35</v>
      </c>
      <c r="F16" s="39">
        <v>44041</v>
      </c>
      <c r="G16" s="32">
        <v>1</v>
      </c>
      <c r="H16" s="32" t="s">
        <v>25</v>
      </c>
      <c r="I16" s="39">
        <v>44040</v>
      </c>
      <c r="J16" s="39">
        <v>44040</v>
      </c>
      <c r="K16" s="39">
        <v>44040</v>
      </c>
      <c r="L16" s="35">
        <v>13129846</v>
      </c>
      <c r="M16" s="17">
        <v>13128712.93</v>
      </c>
      <c r="N16" s="20">
        <v>99.991370259999997</v>
      </c>
      <c r="O16" s="30">
        <v>3.1501269500000005E-2</v>
      </c>
      <c r="P16" s="32" t="s">
        <v>17</v>
      </c>
    </row>
    <row r="17" spans="1:16">
      <c r="A17" s="32">
        <f t="shared" si="0"/>
        <v>12</v>
      </c>
      <c r="B17" s="32" t="s">
        <v>51</v>
      </c>
      <c r="C17" s="32" t="s">
        <v>65</v>
      </c>
      <c r="D17" s="32" t="s">
        <v>18</v>
      </c>
      <c r="E17" s="32" t="s">
        <v>36</v>
      </c>
      <c r="F17" s="39">
        <v>44041</v>
      </c>
      <c r="G17" s="32">
        <v>1</v>
      </c>
      <c r="H17" s="32" t="s">
        <v>25</v>
      </c>
      <c r="I17" s="39">
        <v>44040</v>
      </c>
      <c r="J17" s="39">
        <v>44040</v>
      </c>
      <c r="K17" s="39">
        <v>44040</v>
      </c>
      <c r="L17" s="35">
        <v>6015338</v>
      </c>
      <c r="M17" s="17">
        <v>6014818.8899999997</v>
      </c>
      <c r="N17" s="20">
        <v>99.991370259999997</v>
      </c>
      <c r="O17" s="30">
        <v>3.1501269500000005E-2</v>
      </c>
      <c r="P17" s="32" t="s">
        <v>17</v>
      </c>
    </row>
    <row r="18" spans="1:16">
      <c r="A18" s="32">
        <f t="shared" si="0"/>
        <v>13</v>
      </c>
      <c r="B18" s="32" t="s">
        <v>51</v>
      </c>
      <c r="C18" s="32" t="s">
        <v>65</v>
      </c>
      <c r="D18" s="32" t="s">
        <v>18</v>
      </c>
      <c r="E18" s="32" t="s">
        <v>37</v>
      </c>
      <c r="F18" s="39">
        <v>44041</v>
      </c>
      <c r="G18" s="32">
        <v>1</v>
      </c>
      <c r="H18" s="32" t="s">
        <v>25</v>
      </c>
      <c r="I18" s="39">
        <v>44040</v>
      </c>
      <c r="J18" s="39">
        <v>44040</v>
      </c>
      <c r="K18" s="39">
        <v>44040</v>
      </c>
      <c r="L18" s="35">
        <v>17618481</v>
      </c>
      <c r="M18" s="17">
        <v>17616960.57</v>
      </c>
      <c r="N18" s="20">
        <v>99.991370259999997</v>
      </c>
      <c r="O18" s="30">
        <v>3.1501269500000005E-2</v>
      </c>
      <c r="P18" s="32" t="s">
        <v>17</v>
      </c>
    </row>
    <row r="19" spans="1:16">
      <c r="A19" s="32">
        <f t="shared" si="0"/>
        <v>14</v>
      </c>
      <c r="B19" s="32" t="s">
        <v>51</v>
      </c>
      <c r="C19" s="32" t="s">
        <v>65</v>
      </c>
      <c r="D19" s="32" t="s">
        <v>18</v>
      </c>
      <c r="E19" s="32" t="s">
        <v>38</v>
      </c>
      <c r="F19" s="39">
        <v>44041</v>
      </c>
      <c r="G19" s="32">
        <v>1</v>
      </c>
      <c r="H19" s="32" t="s">
        <v>25</v>
      </c>
      <c r="I19" s="39">
        <v>44040</v>
      </c>
      <c r="J19" s="39">
        <v>44040</v>
      </c>
      <c r="K19" s="39">
        <v>44040</v>
      </c>
      <c r="L19" s="35">
        <v>26602468</v>
      </c>
      <c r="M19" s="17">
        <v>26600172.280000001</v>
      </c>
      <c r="N19" s="20">
        <v>99.991370259999997</v>
      </c>
      <c r="O19" s="30">
        <v>3.1501269500000005E-2</v>
      </c>
      <c r="P19" s="32" t="s">
        <v>17</v>
      </c>
    </row>
    <row r="20" spans="1:16">
      <c r="A20" s="32">
        <f t="shared" si="0"/>
        <v>15</v>
      </c>
      <c r="B20" s="32" t="s">
        <v>51</v>
      </c>
      <c r="C20" s="32" t="s">
        <v>65</v>
      </c>
      <c r="D20" s="32" t="s">
        <v>18</v>
      </c>
      <c r="E20" s="32" t="s">
        <v>39</v>
      </c>
      <c r="F20" s="39">
        <v>44041</v>
      </c>
      <c r="G20" s="32">
        <v>1</v>
      </c>
      <c r="H20" s="32" t="s">
        <v>25</v>
      </c>
      <c r="I20" s="39">
        <v>44040</v>
      </c>
      <c r="J20" s="39">
        <v>44040</v>
      </c>
      <c r="K20" s="39">
        <v>44040</v>
      </c>
      <c r="L20" s="35">
        <v>3942451</v>
      </c>
      <c r="M20" s="17">
        <v>3942110.78</v>
      </c>
      <c r="N20" s="20">
        <v>99.991370259999997</v>
      </c>
      <c r="O20" s="30">
        <v>3.1501269500000005E-2</v>
      </c>
      <c r="P20" s="32" t="s">
        <v>17</v>
      </c>
    </row>
    <row r="21" spans="1:16">
      <c r="A21" s="32">
        <f t="shared" si="0"/>
        <v>16</v>
      </c>
      <c r="B21" s="32" t="s">
        <v>51</v>
      </c>
      <c r="C21" s="32" t="s">
        <v>65</v>
      </c>
      <c r="D21" s="32" t="s">
        <v>18</v>
      </c>
      <c r="E21" s="32" t="s">
        <v>19</v>
      </c>
      <c r="F21" s="39">
        <v>44041</v>
      </c>
      <c r="G21" s="32">
        <v>1</v>
      </c>
      <c r="H21" s="32" t="s">
        <v>25</v>
      </c>
      <c r="I21" s="39">
        <v>44040</v>
      </c>
      <c r="J21" s="39">
        <v>44040</v>
      </c>
      <c r="K21" s="39">
        <v>44040</v>
      </c>
      <c r="L21" s="35">
        <v>3729527302</v>
      </c>
      <c r="M21" s="17">
        <v>3729205453.4899998</v>
      </c>
      <c r="N21" s="20">
        <v>99.991370259999997</v>
      </c>
      <c r="O21" s="30">
        <v>3.1501269500000005E-2</v>
      </c>
      <c r="P21" s="32" t="s">
        <v>17</v>
      </c>
    </row>
    <row r="22" spans="1:16">
      <c r="A22" s="32">
        <f t="shared" si="0"/>
        <v>17</v>
      </c>
      <c r="B22" s="32" t="s">
        <v>51</v>
      </c>
      <c r="C22" s="32" t="s">
        <v>65</v>
      </c>
      <c r="D22" s="32" t="s">
        <v>18</v>
      </c>
      <c r="E22" s="32" t="s">
        <v>40</v>
      </c>
      <c r="F22" s="39">
        <v>44041</v>
      </c>
      <c r="G22" s="32">
        <v>1</v>
      </c>
      <c r="H22" s="32" t="s">
        <v>25</v>
      </c>
      <c r="I22" s="39">
        <v>44040</v>
      </c>
      <c r="J22" s="39">
        <v>44040</v>
      </c>
      <c r="K22" s="39">
        <v>44040</v>
      </c>
      <c r="L22" s="35">
        <v>43428698</v>
      </c>
      <c r="M22" s="17">
        <v>43424950.219999999</v>
      </c>
      <c r="N22" s="20">
        <v>99.991370259999997</v>
      </c>
      <c r="O22" s="30">
        <v>3.1501269500000005E-2</v>
      </c>
      <c r="P22" s="32" t="s">
        <v>17</v>
      </c>
    </row>
    <row r="23" spans="1:16">
      <c r="A23" s="32">
        <f t="shared" si="0"/>
        <v>18</v>
      </c>
      <c r="B23" s="32" t="s">
        <v>51</v>
      </c>
      <c r="C23" s="32" t="s">
        <v>65</v>
      </c>
      <c r="D23" s="32" t="s">
        <v>18</v>
      </c>
      <c r="E23" s="32" t="s">
        <v>41</v>
      </c>
      <c r="F23" s="39">
        <v>44041</v>
      </c>
      <c r="G23" s="32">
        <v>1</v>
      </c>
      <c r="H23" s="32" t="s">
        <v>25</v>
      </c>
      <c r="I23" s="39">
        <v>44040</v>
      </c>
      <c r="J23" s="39">
        <v>44040</v>
      </c>
      <c r="K23" s="39">
        <v>44040</v>
      </c>
      <c r="L23" s="35">
        <v>4687732</v>
      </c>
      <c r="M23" s="17">
        <v>4687327.46</v>
      </c>
      <c r="N23" s="20">
        <v>99.991370259999997</v>
      </c>
      <c r="O23" s="30">
        <v>3.1501269500000005E-2</v>
      </c>
      <c r="P23" s="32" t="s">
        <v>17</v>
      </c>
    </row>
    <row r="24" spans="1:16">
      <c r="A24" s="32">
        <f t="shared" si="0"/>
        <v>19</v>
      </c>
      <c r="B24" s="32" t="s">
        <v>51</v>
      </c>
      <c r="C24" s="32" t="s">
        <v>65</v>
      </c>
      <c r="D24" s="32" t="s">
        <v>18</v>
      </c>
      <c r="E24" s="32" t="s">
        <v>42</v>
      </c>
      <c r="F24" s="39">
        <v>44041</v>
      </c>
      <c r="G24" s="32">
        <v>1</v>
      </c>
      <c r="H24" s="32" t="s">
        <v>25</v>
      </c>
      <c r="I24" s="39">
        <v>44040</v>
      </c>
      <c r="J24" s="39">
        <v>44040</v>
      </c>
      <c r="K24" s="39">
        <v>44040</v>
      </c>
      <c r="L24" s="35">
        <v>624344</v>
      </c>
      <c r="M24" s="17">
        <v>624290.12</v>
      </c>
      <c r="N24" s="20">
        <v>99.991370259999997</v>
      </c>
      <c r="O24" s="30">
        <v>3.1501269500000005E-2</v>
      </c>
      <c r="P24" s="32" t="s">
        <v>17</v>
      </c>
    </row>
    <row r="25" spans="1:16">
      <c r="A25" s="32">
        <f t="shared" si="0"/>
        <v>20</v>
      </c>
      <c r="B25" s="32" t="s">
        <v>51</v>
      </c>
      <c r="C25" s="32" t="s">
        <v>65</v>
      </c>
      <c r="D25" s="32" t="s">
        <v>18</v>
      </c>
      <c r="E25" s="32" t="s">
        <v>44</v>
      </c>
      <c r="F25" s="39">
        <v>44041</v>
      </c>
      <c r="G25" s="32">
        <v>1</v>
      </c>
      <c r="H25" s="32" t="s">
        <v>25</v>
      </c>
      <c r="I25" s="39">
        <v>44040</v>
      </c>
      <c r="J25" s="39">
        <v>44040</v>
      </c>
      <c r="K25" s="39">
        <v>44040</v>
      </c>
      <c r="L25" s="35">
        <v>110383214</v>
      </c>
      <c r="M25" s="17">
        <v>110373688.22</v>
      </c>
      <c r="N25" s="20">
        <v>99.991370259999997</v>
      </c>
      <c r="O25" s="30">
        <v>3.1501269500000005E-2</v>
      </c>
      <c r="P25" s="32" t="s">
        <v>17</v>
      </c>
    </row>
    <row r="26" spans="1:16">
      <c r="A26" s="32">
        <f t="shared" si="0"/>
        <v>21</v>
      </c>
      <c r="B26" s="32" t="s">
        <v>51</v>
      </c>
      <c r="C26" s="32" t="s">
        <v>65</v>
      </c>
      <c r="D26" s="32" t="s">
        <v>18</v>
      </c>
      <c r="E26" s="32" t="s">
        <v>45</v>
      </c>
      <c r="F26" s="39">
        <v>44041</v>
      </c>
      <c r="G26" s="32">
        <v>1</v>
      </c>
      <c r="H26" s="32" t="s">
        <v>25</v>
      </c>
      <c r="I26" s="39">
        <v>44040</v>
      </c>
      <c r="J26" s="39">
        <v>44040</v>
      </c>
      <c r="K26" s="39">
        <v>44040</v>
      </c>
      <c r="L26" s="35">
        <v>31612895</v>
      </c>
      <c r="M26" s="17">
        <v>31610166.890000001</v>
      </c>
      <c r="N26" s="20">
        <v>99.991370259999997</v>
      </c>
      <c r="O26" s="30">
        <v>3.1501269500000005E-2</v>
      </c>
      <c r="P26" s="32" t="s">
        <v>17</v>
      </c>
    </row>
    <row r="27" spans="1:16">
      <c r="A27" s="32">
        <f t="shared" si="0"/>
        <v>22</v>
      </c>
      <c r="B27" s="32" t="s">
        <v>51</v>
      </c>
      <c r="C27" s="32" t="s">
        <v>65</v>
      </c>
      <c r="D27" s="32" t="s">
        <v>18</v>
      </c>
      <c r="E27" s="32" t="s">
        <v>46</v>
      </c>
      <c r="F27" s="39">
        <v>44041</v>
      </c>
      <c r="G27" s="32">
        <v>1</v>
      </c>
      <c r="H27" s="32" t="s">
        <v>25</v>
      </c>
      <c r="I27" s="39">
        <v>44040</v>
      </c>
      <c r="J27" s="39">
        <v>44040</v>
      </c>
      <c r="K27" s="39">
        <v>44040</v>
      </c>
      <c r="L27" s="35">
        <v>8278951</v>
      </c>
      <c r="M27" s="17">
        <v>8278236.5499999998</v>
      </c>
      <c r="N27" s="20">
        <v>99.991370259999997</v>
      </c>
      <c r="O27" s="30">
        <v>3.1501269500000005E-2</v>
      </c>
      <c r="P27" s="32" t="s">
        <v>17</v>
      </c>
    </row>
    <row r="28" spans="1:16">
      <c r="A28" s="32">
        <f t="shared" si="0"/>
        <v>23</v>
      </c>
      <c r="B28" s="32" t="s">
        <v>51</v>
      </c>
      <c r="C28" s="32" t="s">
        <v>65</v>
      </c>
      <c r="D28" s="32" t="s">
        <v>18</v>
      </c>
      <c r="E28" s="32" t="s">
        <v>43</v>
      </c>
      <c r="F28" s="39">
        <v>44041</v>
      </c>
      <c r="G28" s="32">
        <v>1</v>
      </c>
      <c r="H28" s="32" t="s">
        <v>25</v>
      </c>
      <c r="I28" s="39">
        <v>44040</v>
      </c>
      <c r="J28" s="39">
        <v>44040</v>
      </c>
      <c r="K28" s="39">
        <v>44040</v>
      </c>
      <c r="L28" s="35">
        <v>41687395</v>
      </c>
      <c r="M28" s="17">
        <v>41683797.490000002</v>
      </c>
      <c r="N28" s="20">
        <v>99.991370259999997</v>
      </c>
      <c r="O28" s="30">
        <v>3.1501269500000005E-2</v>
      </c>
      <c r="P28" s="32" t="s">
        <v>17</v>
      </c>
    </row>
    <row r="29" spans="1:16">
      <c r="A29" s="32">
        <f t="shared" si="0"/>
        <v>24</v>
      </c>
      <c r="B29" s="32" t="s">
        <v>51</v>
      </c>
      <c r="C29" s="32" t="s">
        <v>65</v>
      </c>
      <c r="D29" s="32" t="s">
        <v>18</v>
      </c>
      <c r="E29" s="32" t="s">
        <v>47</v>
      </c>
      <c r="F29" s="39">
        <v>44041</v>
      </c>
      <c r="G29" s="32">
        <v>1</v>
      </c>
      <c r="H29" s="32" t="s">
        <v>25</v>
      </c>
      <c r="I29" s="39">
        <v>44040</v>
      </c>
      <c r="J29" s="39">
        <v>44040</v>
      </c>
      <c r="K29" s="39">
        <v>44040</v>
      </c>
      <c r="L29" s="35">
        <v>9144170</v>
      </c>
      <c r="M29" s="17">
        <v>9143380.8800000008</v>
      </c>
      <c r="N29" s="20">
        <v>99.991370259999997</v>
      </c>
      <c r="O29" s="30">
        <v>3.1501269500000005E-2</v>
      </c>
      <c r="P29" s="32" t="s">
        <v>17</v>
      </c>
    </row>
    <row r="30" spans="1:16">
      <c r="A30" s="32">
        <f t="shared" si="0"/>
        <v>25</v>
      </c>
      <c r="B30" s="32" t="s">
        <v>51</v>
      </c>
      <c r="C30" s="32" t="s">
        <v>65</v>
      </c>
      <c r="D30" s="32" t="s">
        <v>18</v>
      </c>
      <c r="E30" s="32" t="s">
        <v>48</v>
      </c>
      <c r="F30" s="39">
        <v>44041</v>
      </c>
      <c r="G30" s="32">
        <v>1</v>
      </c>
      <c r="H30" s="32" t="s">
        <v>25</v>
      </c>
      <c r="I30" s="39">
        <v>44040</v>
      </c>
      <c r="J30" s="39">
        <v>44040</v>
      </c>
      <c r="K30" s="39">
        <v>44040</v>
      </c>
      <c r="L30" s="35">
        <v>991130016</v>
      </c>
      <c r="M30" s="17">
        <v>991044484.05999994</v>
      </c>
      <c r="N30" s="20">
        <v>99.991370259999997</v>
      </c>
      <c r="O30" s="30">
        <v>3.1501269500000005E-2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18" workbookViewId="0">
      <selection activeCell="F13" sqref="F13:F22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+'28-07-2020'!F3+1</f>
        <v>44041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53</v>
      </c>
      <c r="D6" s="32" t="s">
        <v>18</v>
      </c>
      <c r="E6" s="32" t="s">
        <v>19</v>
      </c>
      <c r="F6" s="39">
        <v>44056</v>
      </c>
      <c r="G6" s="32">
        <v>15</v>
      </c>
      <c r="H6" s="32" t="s">
        <v>22</v>
      </c>
      <c r="I6" s="39">
        <v>44040</v>
      </c>
      <c r="J6" s="39">
        <v>44040</v>
      </c>
      <c r="K6" s="39">
        <v>44041</v>
      </c>
      <c r="L6" s="35">
        <v>2000000</v>
      </c>
      <c r="M6" s="17">
        <v>199725000</v>
      </c>
      <c r="N6" s="20">
        <v>99.862499999999997</v>
      </c>
      <c r="O6" s="30">
        <v>3.3503999999999999E-2</v>
      </c>
      <c r="P6" s="32" t="s">
        <v>17</v>
      </c>
    </row>
    <row r="7" spans="1:16">
      <c r="A7" s="32">
        <f>+A6+1</f>
        <v>2</v>
      </c>
      <c r="B7" s="32" t="s">
        <v>52</v>
      </c>
      <c r="C7" s="32" t="s">
        <v>53</v>
      </c>
      <c r="D7" s="32" t="s">
        <v>18</v>
      </c>
      <c r="E7" s="32" t="s">
        <v>19</v>
      </c>
      <c r="F7" s="39">
        <v>44056</v>
      </c>
      <c r="G7" s="32">
        <v>15</v>
      </c>
      <c r="H7" s="32" t="s">
        <v>22</v>
      </c>
      <c r="I7" s="39">
        <v>44040</v>
      </c>
      <c r="J7" s="39">
        <v>44040</v>
      </c>
      <c r="K7" s="39">
        <v>44041</v>
      </c>
      <c r="L7" s="35">
        <v>5000000</v>
      </c>
      <c r="M7" s="17">
        <v>499323000</v>
      </c>
      <c r="N7" s="20">
        <v>99.864599999999996</v>
      </c>
      <c r="O7" s="30">
        <v>3.2992E-2</v>
      </c>
      <c r="P7" s="32" t="s">
        <v>17</v>
      </c>
    </row>
    <row r="8" spans="1:16">
      <c r="A8" s="32">
        <f t="shared" ref="A8:A9" si="0">+A7+1</f>
        <v>3</v>
      </c>
      <c r="B8" s="32" t="s">
        <v>54</v>
      </c>
      <c r="C8" s="32" t="s">
        <v>55</v>
      </c>
      <c r="D8" s="32" t="s">
        <v>18</v>
      </c>
      <c r="E8" s="32" t="s">
        <v>19</v>
      </c>
      <c r="F8" s="39">
        <v>44077</v>
      </c>
      <c r="G8" s="32">
        <v>36</v>
      </c>
      <c r="H8" s="32" t="s">
        <v>22</v>
      </c>
      <c r="I8" s="39">
        <v>44040</v>
      </c>
      <c r="J8" s="39">
        <v>44040</v>
      </c>
      <c r="K8" s="39">
        <v>44041</v>
      </c>
      <c r="L8" s="35">
        <v>3000000</v>
      </c>
      <c r="M8" s="17">
        <v>299026800</v>
      </c>
      <c r="N8" s="20">
        <v>99.675600000000003</v>
      </c>
      <c r="O8" s="30">
        <v>3.2998E-2</v>
      </c>
      <c r="P8" s="32" t="s">
        <v>17</v>
      </c>
    </row>
    <row r="9" spans="1:16">
      <c r="A9" s="32">
        <f t="shared" si="0"/>
        <v>4</v>
      </c>
      <c r="B9" s="32" t="s">
        <v>56</v>
      </c>
      <c r="C9" s="32" t="s">
        <v>57</v>
      </c>
      <c r="D9" s="32" t="s">
        <v>18</v>
      </c>
      <c r="E9" s="32" t="s">
        <v>48</v>
      </c>
      <c r="F9" s="39">
        <v>44133</v>
      </c>
      <c r="G9" s="32">
        <v>92</v>
      </c>
      <c r="H9" s="32" t="s">
        <v>22</v>
      </c>
      <c r="I9" s="39">
        <v>44040</v>
      </c>
      <c r="J9" s="39">
        <v>44040</v>
      </c>
      <c r="K9" s="39">
        <v>44041</v>
      </c>
      <c r="L9" s="35">
        <v>3500000</v>
      </c>
      <c r="M9" s="17">
        <v>347112850</v>
      </c>
      <c r="N9" s="20">
        <v>99.1751</v>
      </c>
      <c r="O9" s="30">
        <v>3.2999000000000001E-2</v>
      </c>
      <c r="P9" s="32" t="s">
        <v>17</v>
      </c>
    </row>
    <row r="10" spans="1:16">
      <c r="A10" s="32">
        <v>1</v>
      </c>
      <c r="B10" s="32" t="s">
        <v>58</v>
      </c>
      <c r="C10" s="32" t="s">
        <v>65</v>
      </c>
      <c r="D10" s="32" t="s">
        <v>18</v>
      </c>
      <c r="E10" s="32" t="s">
        <v>27</v>
      </c>
      <c r="F10" s="39">
        <v>44042</v>
      </c>
      <c r="G10" s="32">
        <v>1</v>
      </c>
      <c r="H10" s="32" t="s">
        <v>25</v>
      </c>
      <c r="I10" s="39">
        <v>44041</v>
      </c>
      <c r="J10" s="39">
        <v>44041</v>
      </c>
      <c r="K10" s="39">
        <v>44041</v>
      </c>
      <c r="L10" s="35">
        <v>87470376</v>
      </c>
      <c r="M10" s="17">
        <v>87462752.640000001</v>
      </c>
      <c r="N10" s="20">
        <v>99.991284640000003</v>
      </c>
      <c r="O10" s="30">
        <v>3.1813829799999999E-2</v>
      </c>
      <c r="P10" s="32" t="s">
        <v>17</v>
      </c>
    </row>
    <row r="11" spans="1:16">
      <c r="A11" s="32">
        <f>+A10+1</f>
        <v>2</v>
      </c>
      <c r="B11" s="32" t="s">
        <v>58</v>
      </c>
      <c r="C11" s="32" t="s">
        <v>65</v>
      </c>
      <c r="D11" s="32" t="s">
        <v>18</v>
      </c>
      <c r="E11" s="32" t="s">
        <v>28</v>
      </c>
      <c r="F11" s="39">
        <v>44042</v>
      </c>
      <c r="G11" s="32">
        <v>1</v>
      </c>
      <c r="H11" s="32" t="s">
        <v>25</v>
      </c>
      <c r="I11" s="39">
        <v>44041</v>
      </c>
      <c r="J11" s="39">
        <v>44041</v>
      </c>
      <c r="K11" s="39">
        <v>44041</v>
      </c>
      <c r="L11" s="35">
        <v>2725242</v>
      </c>
      <c r="M11" s="17">
        <v>2725004.49</v>
      </c>
      <c r="N11" s="20">
        <v>99.991284640000003</v>
      </c>
      <c r="O11" s="30">
        <v>3.1813829799999999E-2</v>
      </c>
      <c r="P11" s="32" t="s">
        <v>17</v>
      </c>
    </row>
    <row r="12" spans="1:16">
      <c r="A12" s="32">
        <f t="shared" ref="A12:A32" si="1">+A11+1</f>
        <v>3</v>
      </c>
      <c r="B12" s="32" t="s">
        <v>58</v>
      </c>
      <c r="C12" s="32" t="s">
        <v>65</v>
      </c>
      <c r="D12" s="32" t="s">
        <v>18</v>
      </c>
      <c r="E12" s="32" t="s">
        <v>29</v>
      </c>
      <c r="F12" s="39">
        <v>44042</v>
      </c>
      <c r="G12" s="32">
        <v>1</v>
      </c>
      <c r="H12" s="32" t="s">
        <v>25</v>
      </c>
      <c r="I12" s="39">
        <v>44041</v>
      </c>
      <c r="J12" s="39">
        <v>44041</v>
      </c>
      <c r="K12" s="39">
        <v>44041</v>
      </c>
      <c r="L12" s="35">
        <v>30361839</v>
      </c>
      <c r="M12" s="17">
        <v>30359192.859999999</v>
      </c>
      <c r="N12" s="20">
        <v>99.991284640000003</v>
      </c>
      <c r="O12" s="30">
        <v>3.1813829799999999E-2</v>
      </c>
      <c r="P12" s="32" t="s">
        <v>17</v>
      </c>
    </row>
    <row r="13" spans="1:16">
      <c r="A13" s="32">
        <f t="shared" si="1"/>
        <v>4</v>
      </c>
      <c r="B13" s="32" t="s">
        <v>58</v>
      </c>
      <c r="C13" s="32" t="s">
        <v>65</v>
      </c>
      <c r="D13" s="32" t="s">
        <v>18</v>
      </c>
      <c r="E13" s="32" t="s">
        <v>31</v>
      </c>
      <c r="F13" s="39">
        <v>44042</v>
      </c>
      <c r="G13" s="32">
        <v>1</v>
      </c>
      <c r="H13" s="32" t="s">
        <v>25</v>
      </c>
      <c r="I13" s="39">
        <v>44041</v>
      </c>
      <c r="J13" s="39">
        <v>44041</v>
      </c>
      <c r="K13" s="39">
        <v>44041</v>
      </c>
      <c r="L13" s="35">
        <v>86594323</v>
      </c>
      <c r="M13" s="17">
        <v>86586775.989999995</v>
      </c>
      <c r="N13" s="20">
        <v>99.991284640000003</v>
      </c>
      <c r="O13" s="30">
        <v>3.1813829799999999E-2</v>
      </c>
      <c r="P13" s="32" t="s">
        <v>17</v>
      </c>
    </row>
    <row r="14" spans="1:16">
      <c r="A14" s="32">
        <f t="shared" si="1"/>
        <v>5</v>
      </c>
      <c r="B14" s="32" t="s">
        <v>58</v>
      </c>
      <c r="C14" s="32" t="s">
        <v>65</v>
      </c>
      <c r="D14" s="32" t="s">
        <v>18</v>
      </c>
      <c r="E14" s="32" t="s">
        <v>32</v>
      </c>
      <c r="F14" s="39">
        <v>44042</v>
      </c>
      <c r="G14" s="32">
        <v>1</v>
      </c>
      <c r="H14" s="32" t="s">
        <v>25</v>
      </c>
      <c r="I14" s="39">
        <v>44041</v>
      </c>
      <c r="J14" s="39">
        <v>44041</v>
      </c>
      <c r="K14" s="39">
        <v>44041</v>
      </c>
      <c r="L14" s="35">
        <v>23735762</v>
      </c>
      <c r="M14" s="17">
        <v>23733693.34</v>
      </c>
      <c r="N14" s="20">
        <v>99.991284640000003</v>
      </c>
      <c r="O14" s="30">
        <v>3.1813829799999999E-2</v>
      </c>
      <c r="P14" s="32" t="s">
        <v>17</v>
      </c>
    </row>
    <row r="15" spans="1:16">
      <c r="A15" s="32">
        <f t="shared" si="1"/>
        <v>6</v>
      </c>
      <c r="B15" s="32" t="s">
        <v>58</v>
      </c>
      <c r="C15" s="32" t="s">
        <v>65</v>
      </c>
      <c r="D15" s="32" t="s">
        <v>18</v>
      </c>
      <c r="E15" s="32" t="s">
        <v>33</v>
      </c>
      <c r="F15" s="39">
        <v>44042</v>
      </c>
      <c r="G15" s="32">
        <v>1</v>
      </c>
      <c r="H15" s="32" t="s">
        <v>25</v>
      </c>
      <c r="I15" s="39">
        <v>44041</v>
      </c>
      <c r="J15" s="39">
        <v>44041</v>
      </c>
      <c r="K15" s="39">
        <v>44041</v>
      </c>
      <c r="L15" s="35">
        <v>51640741</v>
      </c>
      <c r="M15" s="17">
        <v>51636240.32</v>
      </c>
      <c r="N15" s="20">
        <v>99.991284640000003</v>
      </c>
      <c r="O15" s="30">
        <v>3.1813829799999999E-2</v>
      </c>
      <c r="P15" s="32" t="s">
        <v>17</v>
      </c>
    </row>
    <row r="16" spans="1:16">
      <c r="A16" s="32">
        <f t="shared" si="1"/>
        <v>7</v>
      </c>
      <c r="B16" s="32" t="s">
        <v>58</v>
      </c>
      <c r="C16" s="32" t="s">
        <v>65</v>
      </c>
      <c r="D16" s="32" t="s">
        <v>18</v>
      </c>
      <c r="E16" s="32" t="s">
        <v>30</v>
      </c>
      <c r="F16" s="39">
        <v>44042</v>
      </c>
      <c r="G16" s="32">
        <v>1</v>
      </c>
      <c r="H16" s="32" t="s">
        <v>25</v>
      </c>
      <c r="I16" s="39">
        <v>44041</v>
      </c>
      <c r="J16" s="39">
        <v>44041</v>
      </c>
      <c r="K16" s="39">
        <v>44041</v>
      </c>
      <c r="L16" s="35">
        <v>6688098</v>
      </c>
      <c r="M16" s="17">
        <v>6687515.1100000003</v>
      </c>
      <c r="N16" s="20">
        <v>99.991284640000003</v>
      </c>
      <c r="O16" s="30">
        <v>3.1813829799999999E-2</v>
      </c>
      <c r="P16" s="32" t="s">
        <v>17</v>
      </c>
    </row>
    <row r="17" spans="1:16">
      <c r="A17" s="32">
        <f t="shared" si="1"/>
        <v>8</v>
      </c>
      <c r="B17" s="32" t="s">
        <v>58</v>
      </c>
      <c r="C17" s="32" t="s">
        <v>65</v>
      </c>
      <c r="D17" s="32" t="s">
        <v>18</v>
      </c>
      <c r="E17" s="32" t="s">
        <v>34</v>
      </c>
      <c r="F17" s="39">
        <v>44042</v>
      </c>
      <c r="G17" s="32">
        <v>1</v>
      </c>
      <c r="H17" s="32" t="s">
        <v>25</v>
      </c>
      <c r="I17" s="39">
        <v>44041</v>
      </c>
      <c r="J17" s="39">
        <v>44041</v>
      </c>
      <c r="K17" s="39">
        <v>44041</v>
      </c>
      <c r="L17" s="35">
        <v>46493375</v>
      </c>
      <c r="M17" s="17">
        <v>46489322.93</v>
      </c>
      <c r="N17" s="20">
        <v>99.991284640000003</v>
      </c>
      <c r="O17" s="30">
        <v>3.1813829799999999E-2</v>
      </c>
      <c r="P17" s="32" t="s">
        <v>17</v>
      </c>
    </row>
    <row r="18" spans="1:16">
      <c r="A18" s="32">
        <f t="shared" si="1"/>
        <v>9</v>
      </c>
      <c r="B18" s="32" t="s">
        <v>58</v>
      </c>
      <c r="C18" s="32" t="s">
        <v>65</v>
      </c>
      <c r="D18" s="32" t="s">
        <v>18</v>
      </c>
      <c r="E18" s="32" t="s">
        <v>35</v>
      </c>
      <c r="F18" s="39">
        <v>44042</v>
      </c>
      <c r="G18" s="32">
        <v>1</v>
      </c>
      <c r="H18" s="32" t="s">
        <v>25</v>
      </c>
      <c r="I18" s="39">
        <v>44041</v>
      </c>
      <c r="J18" s="39">
        <v>44041</v>
      </c>
      <c r="K18" s="39">
        <v>44041</v>
      </c>
      <c r="L18" s="35">
        <v>12594427</v>
      </c>
      <c r="M18" s="17">
        <v>12593329.35</v>
      </c>
      <c r="N18" s="20">
        <v>99.991284640000003</v>
      </c>
      <c r="O18" s="30">
        <v>3.1813829799999999E-2</v>
      </c>
      <c r="P18" s="32" t="s">
        <v>17</v>
      </c>
    </row>
    <row r="19" spans="1:16">
      <c r="A19" s="32">
        <f t="shared" si="1"/>
        <v>10</v>
      </c>
      <c r="B19" s="32" t="s">
        <v>58</v>
      </c>
      <c r="C19" s="32" t="s">
        <v>65</v>
      </c>
      <c r="D19" s="32" t="s">
        <v>18</v>
      </c>
      <c r="E19" s="32" t="s">
        <v>36</v>
      </c>
      <c r="F19" s="39">
        <v>44042</v>
      </c>
      <c r="G19" s="32">
        <v>1</v>
      </c>
      <c r="H19" s="32" t="s">
        <v>25</v>
      </c>
      <c r="I19" s="39">
        <v>44041</v>
      </c>
      <c r="J19" s="39">
        <v>44041</v>
      </c>
      <c r="K19" s="39">
        <v>44041</v>
      </c>
      <c r="L19" s="35">
        <v>5453086</v>
      </c>
      <c r="M19" s="17">
        <v>5452610.7400000002</v>
      </c>
      <c r="N19" s="20">
        <v>99.991284640000003</v>
      </c>
      <c r="O19" s="30">
        <v>3.1813829799999999E-2</v>
      </c>
      <c r="P19" s="32" t="s">
        <v>17</v>
      </c>
    </row>
    <row r="20" spans="1:16">
      <c r="A20" s="32">
        <f t="shared" si="1"/>
        <v>11</v>
      </c>
      <c r="B20" s="32" t="s">
        <v>58</v>
      </c>
      <c r="C20" s="32" t="s">
        <v>65</v>
      </c>
      <c r="D20" s="32" t="s">
        <v>18</v>
      </c>
      <c r="E20" s="32" t="s">
        <v>37</v>
      </c>
      <c r="F20" s="39">
        <v>44042</v>
      </c>
      <c r="G20" s="32">
        <v>1</v>
      </c>
      <c r="H20" s="32" t="s">
        <v>25</v>
      </c>
      <c r="I20" s="39">
        <v>44041</v>
      </c>
      <c r="J20" s="39">
        <v>44041</v>
      </c>
      <c r="K20" s="39">
        <v>44041</v>
      </c>
      <c r="L20" s="35">
        <v>17651770</v>
      </c>
      <c r="M20" s="17">
        <v>17650231.579999998</v>
      </c>
      <c r="N20" s="20">
        <v>99.991284640000003</v>
      </c>
      <c r="O20" s="30">
        <v>3.1813829799999999E-2</v>
      </c>
      <c r="P20" s="32" t="s">
        <v>17</v>
      </c>
    </row>
    <row r="21" spans="1:16">
      <c r="A21" s="32">
        <f t="shared" si="1"/>
        <v>12</v>
      </c>
      <c r="B21" s="32" t="s">
        <v>58</v>
      </c>
      <c r="C21" s="32" t="s">
        <v>65</v>
      </c>
      <c r="D21" s="32" t="s">
        <v>18</v>
      </c>
      <c r="E21" s="32" t="s">
        <v>38</v>
      </c>
      <c r="F21" s="39">
        <v>44042</v>
      </c>
      <c r="G21" s="32">
        <v>1</v>
      </c>
      <c r="H21" s="32" t="s">
        <v>25</v>
      </c>
      <c r="I21" s="39">
        <v>44041</v>
      </c>
      <c r="J21" s="39">
        <v>44041</v>
      </c>
      <c r="K21" s="39">
        <v>44041</v>
      </c>
      <c r="L21" s="35">
        <v>26322064</v>
      </c>
      <c r="M21" s="17">
        <v>26319769.940000001</v>
      </c>
      <c r="N21" s="20">
        <v>99.991284640000003</v>
      </c>
      <c r="O21" s="30">
        <v>3.1813829799999999E-2</v>
      </c>
      <c r="P21" s="32" t="s">
        <v>17</v>
      </c>
    </row>
    <row r="22" spans="1:16">
      <c r="A22" s="32">
        <f t="shared" si="1"/>
        <v>13</v>
      </c>
      <c r="B22" s="32" t="s">
        <v>58</v>
      </c>
      <c r="C22" s="32" t="s">
        <v>65</v>
      </c>
      <c r="D22" s="32" t="s">
        <v>18</v>
      </c>
      <c r="E22" s="32" t="s">
        <v>39</v>
      </c>
      <c r="F22" s="39">
        <v>44042</v>
      </c>
      <c r="G22" s="32">
        <v>1</v>
      </c>
      <c r="H22" s="32" t="s">
        <v>25</v>
      </c>
      <c r="I22" s="39">
        <v>44041</v>
      </c>
      <c r="J22" s="39">
        <v>44041</v>
      </c>
      <c r="K22" s="39">
        <v>44041</v>
      </c>
      <c r="L22" s="35">
        <v>2391511</v>
      </c>
      <c r="M22" s="17">
        <v>2391302.5699999998</v>
      </c>
      <c r="N22" s="20">
        <v>99.991284640000003</v>
      </c>
      <c r="O22" s="30">
        <v>3.1813829799999999E-2</v>
      </c>
      <c r="P22" s="32" t="s">
        <v>17</v>
      </c>
    </row>
    <row r="23" spans="1:16">
      <c r="A23" s="32">
        <f t="shared" si="1"/>
        <v>14</v>
      </c>
      <c r="B23" s="32" t="s">
        <v>58</v>
      </c>
      <c r="C23" s="32" t="s">
        <v>65</v>
      </c>
      <c r="D23" s="32" t="s">
        <v>18</v>
      </c>
      <c r="E23" s="32" t="s">
        <v>19</v>
      </c>
      <c r="F23" s="39">
        <v>44042</v>
      </c>
      <c r="G23" s="32">
        <v>1</v>
      </c>
      <c r="H23" s="32" t="s">
        <v>25</v>
      </c>
      <c r="I23" s="39">
        <v>44041</v>
      </c>
      <c r="J23" s="39">
        <v>44041</v>
      </c>
      <c r="K23" s="39">
        <v>44041</v>
      </c>
      <c r="L23" s="35">
        <v>6134183586</v>
      </c>
      <c r="M23" s="17">
        <v>6133648969.8199997</v>
      </c>
      <c r="N23" s="20">
        <v>99.991284640000003</v>
      </c>
      <c r="O23" s="30">
        <v>3.1813829799999999E-2</v>
      </c>
      <c r="P23" s="32" t="s">
        <v>17</v>
      </c>
    </row>
    <row r="24" spans="1:16">
      <c r="A24" s="32">
        <f t="shared" si="1"/>
        <v>15</v>
      </c>
      <c r="B24" s="32" t="s">
        <v>58</v>
      </c>
      <c r="C24" s="32" t="s">
        <v>65</v>
      </c>
      <c r="D24" s="32" t="s">
        <v>18</v>
      </c>
      <c r="E24" s="32" t="s">
        <v>40</v>
      </c>
      <c r="F24" s="39">
        <v>44042</v>
      </c>
      <c r="G24" s="32">
        <v>1</v>
      </c>
      <c r="H24" s="32" t="s">
        <v>25</v>
      </c>
      <c r="I24" s="39">
        <v>44041</v>
      </c>
      <c r="J24" s="39">
        <v>44041</v>
      </c>
      <c r="K24" s="39">
        <v>44041</v>
      </c>
      <c r="L24" s="35">
        <v>42568251</v>
      </c>
      <c r="M24" s="17">
        <v>42564541.020000003</v>
      </c>
      <c r="N24" s="20">
        <v>99.991284640000003</v>
      </c>
      <c r="O24" s="30">
        <v>3.1813829799999999E-2</v>
      </c>
      <c r="P24" s="32" t="s">
        <v>17</v>
      </c>
    </row>
    <row r="25" spans="1:16">
      <c r="A25" s="32">
        <f t="shared" si="1"/>
        <v>16</v>
      </c>
      <c r="B25" s="32" t="s">
        <v>58</v>
      </c>
      <c r="C25" s="32" t="s">
        <v>65</v>
      </c>
      <c r="D25" s="32" t="s">
        <v>18</v>
      </c>
      <c r="E25" s="32" t="s">
        <v>41</v>
      </c>
      <c r="F25" s="39">
        <v>44042</v>
      </c>
      <c r="G25" s="32">
        <v>1</v>
      </c>
      <c r="H25" s="32" t="s">
        <v>25</v>
      </c>
      <c r="I25" s="39">
        <v>44041</v>
      </c>
      <c r="J25" s="39">
        <v>44041</v>
      </c>
      <c r="K25" s="39">
        <v>44041</v>
      </c>
      <c r="L25" s="35">
        <v>4299139</v>
      </c>
      <c r="M25" s="17">
        <v>4298764.3099999996</v>
      </c>
      <c r="N25" s="20">
        <v>99.991284640000003</v>
      </c>
      <c r="O25" s="30">
        <v>3.1813829799999999E-2</v>
      </c>
      <c r="P25" s="32" t="s">
        <v>17</v>
      </c>
    </row>
    <row r="26" spans="1:16">
      <c r="A26" s="32">
        <f t="shared" si="1"/>
        <v>17</v>
      </c>
      <c r="B26" s="32" t="s">
        <v>58</v>
      </c>
      <c r="C26" s="32" t="s">
        <v>65</v>
      </c>
      <c r="D26" s="32" t="s">
        <v>18</v>
      </c>
      <c r="E26" s="32" t="s">
        <v>42</v>
      </c>
      <c r="F26" s="39">
        <v>44042</v>
      </c>
      <c r="G26" s="32">
        <v>1</v>
      </c>
      <c r="H26" s="32" t="s">
        <v>25</v>
      </c>
      <c r="I26" s="39">
        <v>44041</v>
      </c>
      <c r="J26" s="39">
        <v>44041</v>
      </c>
      <c r="K26" s="39">
        <v>44041</v>
      </c>
      <c r="L26" s="35">
        <v>565257</v>
      </c>
      <c r="M26" s="17">
        <v>565207.74</v>
      </c>
      <c r="N26" s="20">
        <v>99.991284640000003</v>
      </c>
      <c r="O26" s="30">
        <v>3.1813829799999999E-2</v>
      </c>
      <c r="P26" s="32" t="s">
        <v>17</v>
      </c>
    </row>
    <row r="27" spans="1:16">
      <c r="A27" s="32">
        <f t="shared" si="1"/>
        <v>18</v>
      </c>
      <c r="B27" s="32" t="s">
        <v>58</v>
      </c>
      <c r="C27" s="32" t="s">
        <v>65</v>
      </c>
      <c r="D27" s="32" t="s">
        <v>18</v>
      </c>
      <c r="E27" s="32" t="s">
        <v>44</v>
      </c>
      <c r="F27" s="39">
        <v>44042</v>
      </c>
      <c r="G27" s="32">
        <v>1</v>
      </c>
      <c r="H27" s="32" t="s">
        <v>25</v>
      </c>
      <c r="I27" s="39">
        <v>44041</v>
      </c>
      <c r="J27" s="39">
        <v>44041</v>
      </c>
      <c r="K27" s="39">
        <v>44041</v>
      </c>
      <c r="L27" s="35">
        <v>109198092</v>
      </c>
      <c r="M27" s="17">
        <v>109188574.98999999</v>
      </c>
      <c r="N27" s="20">
        <v>99.991284640000003</v>
      </c>
      <c r="O27" s="30">
        <v>3.1813829799999999E-2</v>
      </c>
      <c r="P27" s="32" t="s">
        <v>17</v>
      </c>
    </row>
    <row r="28" spans="1:16">
      <c r="A28" s="32">
        <f t="shared" si="1"/>
        <v>19</v>
      </c>
      <c r="B28" s="32" t="s">
        <v>58</v>
      </c>
      <c r="C28" s="32" t="s">
        <v>65</v>
      </c>
      <c r="D28" s="32" t="s">
        <v>18</v>
      </c>
      <c r="E28" s="32" t="s">
        <v>45</v>
      </c>
      <c r="F28" s="39">
        <v>44042</v>
      </c>
      <c r="G28" s="32">
        <v>1</v>
      </c>
      <c r="H28" s="32" t="s">
        <v>25</v>
      </c>
      <c r="I28" s="39">
        <v>44041</v>
      </c>
      <c r="J28" s="39">
        <v>44041</v>
      </c>
      <c r="K28" s="39">
        <v>44041</v>
      </c>
      <c r="L28" s="35">
        <v>29260433</v>
      </c>
      <c r="M28" s="17">
        <v>29257882.850000001</v>
      </c>
      <c r="N28" s="20">
        <v>99.991284640000003</v>
      </c>
      <c r="O28" s="30">
        <v>3.1813829799999999E-2</v>
      </c>
      <c r="P28" s="32" t="s">
        <v>17</v>
      </c>
    </row>
    <row r="29" spans="1:16">
      <c r="A29" s="32">
        <f t="shared" si="1"/>
        <v>20</v>
      </c>
      <c r="B29" s="32" t="s">
        <v>58</v>
      </c>
      <c r="C29" s="32" t="s">
        <v>65</v>
      </c>
      <c r="D29" s="32" t="s">
        <v>18</v>
      </c>
      <c r="E29" s="32" t="s">
        <v>46</v>
      </c>
      <c r="F29" s="39">
        <v>44042</v>
      </c>
      <c r="G29" s="32">
        <v>1</v>
      </c>
      <c r="H29" s="32" t="s">
        <v>25</v>
      </c>
      <c r="I29" s="39">
        <v>44041</v>
      </c>
      <c r="J29" s="39">
        <v>44041</v>
      </c>
      <c r="K29" s="39">
        <v>44041</v>
      </c>
      <c r="L29" s="35">
        <v>8280513</v>
      </c>
      <c r="M29" s="17">
        <v>8279791.3200000003</v>
      </c>
      <c r="N29" s="20">
        <v>99.991284640000003</v>
      </c>
      <c r="O29" s="30">
        <v>3.1813829799999999E-2</v>
      </c>
      <c r="P29" s="32" t="s">
        <v>17</v>
      </c>
    </row>
    <row r="30" spans="1:16">
      <c r="A30" s="32">
        <f t="shared" si="1"/>
        <v>21</v>
      </c>
      <c r="B30" s="32" t="s">
        <v>58</v>
      </c>
      <c r="C30" s="32" t="s">
        <v>65</v>
      </c>
      <c r="D30" s="32" t="s">
        <v>18</v>
      </c>
      <c r="E30" s="32" t="s">
        <v>43</v>
      </c>
      <c r="F30" s="39">
        <v>44042</v>
      </c>
      <c r="G30" s="32">
        <v>1</v>
      </c>
      <c r="H30" s="32" t="s">
        <v>25</v>
      </c>
      <c r="I30" s="39">
        <v>44041</v>
      </c>
      <c r="J30" s="39">
        <v>44041</v>
      </c>
      <c r="K30" s="39">
        <v>44041</v>
      </c>
      <c r="L30" s="35">
        <v>39306731</v>
      </c>
      <c r="M30" s="17">
        <v>39303305.280000001</v>
      </c>
      <c r="N30" s="20">
        <v>99.991284640000003</v>
      </c>
      <c r="O30" s="30">
        <v>3.1813829799999999E-2</v>
      </c>
      <c r="P30" s="32" t="s">
        <v>17</v>
      </c>
    </row>
    <row r="31" spans="1:16">
      <c r="A31" s="32">
        <f t="shared" si="1"/>
        <v>22</v>
      </c>
      <c r="B31" s="32" t="s">
        <v>58</v>
      </c>
      <c r="C31" s="32" t="s">
        <v>65</v>
      </c>
      <c r="D31" s="32" t="s">
        <v>18</v>
      </c>
      <c r="E31" s="32" t="s">
        <v>47</v>
      </c>
      <c r="F31" s="39">
        <v>44042</v>
      </c>
      <c r="G31" s="32">
        <v>1</v>
      </c>
      <c r="H31" s="32" t="s">
        <v>25</v>
      </c>
      <c r="I31" s="39">
        <v>44041</v>
      </c>
      <c r="J31" s="39">
        <v>44041</v>
      </c>
      <c r="K31" s="39">
        <v>44041</v>
      </c>
      <c r="L31" s="35">
        <v>9144959</v>
      </c>
      <c r="M31" s="17">
        <v>9144161.9800000004</v>
      </c>
      <c r="N31" s="20">
        <v>99.991284640000003</v>
      </c>
      <c r="O31" s="30">
        <v>3.1813829799999999E-2</v>
      </c>
      <c r="P31" s="32" t="s">
        <v>17</v>
      </c>
    </row>
    <row r="32" spans="1:16">
      <c r="A32" s="32">
        <f t="shared" si="1"/>
        <v>23</v>
      </c>
      <c r="B32" s="32" t="s">
        <v>58</v>
      </c>
      <c r="C32" s="32" t="s">
        <v>65</v>
      </c>
      <c r="D32" s="32" t="s">
        <v>18</v>
      </c>
      <c r="E32" s="32" t="s">
        <v>48</v>
      </c>
      <c r="F32" s="39">
        <v>44042</v>
      </c>
      <c r="G32" s="32">
        <v>1</v>
      </c>
      <c r="H32" s="32" t="s">
        <v>25</v>
      </c>
      <c r="I32" s="39">
        <v>44041</v>
      </c>
      <c r="J32" s="39">
        <v>44041</v>
      </c>
      <c r="K32" s="39">
        <v>44041</v>
      </c>
      <c r="L32" s="35">
        <v>743070425</v>
      </c>
      <c r="M32" s="17">
        <v>743005663.74000001</v>
      </c>
      <c r="N32" s="20">
        <v>99.991284640000003</v>
      </c>
      <c r="O32" s="30">
        <v>3.1813829799999999E-2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9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3" workbookViewId="0">
      <selection activeCell="F9" sqref="F9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+'29-07-2020'!F3+1</f>
        <v>44042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20</v>
      </c>
      <c r="C6" s="32" t="s">
        <v>21</v>
      </c>
      <c r="D6" s="32" t="s">
        <v>18</v>
      </c>
      <c r="E6" s="32" t="s">
        <v>19</v>
      </c>
      <c r="F6" s="39">
        <v>44126</v>
      </c>
      <c r="G6" s="32">
        <v>84</v>
      </c>
      <c r="H6" s="32" t="s">
        <v>22</v>
      </c>
      <c r="I6" s="39">
        <v>44041</v>
      </c>
      <c r="J6" s="39">
        <v>44041</v>
      </c>
      <c r="K6" s="39">
        <v>44042</v>
      </c>
      <c r="L6" s="35">
        <v>5000000</v>
      </c>
      <c r="M6" s="17">
        <v>496208500</v>
      </c>
      <c r="N6" s="20">
        <v>99.241699999999994</v>
      </c>
      <c r="O6" s="30">
        <v>3.3201999999999995E-2</v>
      </c>
      <c r="P6" s="32" t="s">
        <v>17</v>
      </c>
    </row>
    <row r="7" spans="1:16">
      <c r="A7" s="32">
        <f>+A6+1</f>
        <v>2</v>
      </c>
      <c r="B7" s="32" t="s">
        <v>20</v>
      </c>
      <c r="C7" s="32" t="s">
        <v>21</v>
      </c>
      <c r="D7" s="32" t="s">
        <v>18</v>
      </c>
      <c r="E7" s="32" t="s">
        <v>19</v>
      </c>
      <c r="F7" s="39">
        <v>44126</v>
      </c>
      <c r="G7" s="32">
        <v>84</v>
      </c>
      <c r="H7" s="32" t="s">
        <v>22</v>
      </c>
      <c r="I7" s="39">
        <v>44041</v>
      </c>
      <c r="J7" s="39">
        <v>44041</v>
      </c>
      <c r="K7" s="39">
        <v>44042</v>
      </c>
      <c r="L7" s="35">
        <v>5000000</v>
      </c>
      <c r="M7" s="17">
        <v>496231500</v>
      </c>
      <c r="N7" s="20">
        <v>99.246300000000005</v>
      </c>
      <c r="O7" s="30">
        <v>3.2999000000000001E-2</v>
      </c>
      <c r="P7" s="32" t="s">
        <v>17</v>
      </c>
    </row>
    <row r="8" spans="1:16">
      <c r="A8" s="32">
        <f t="shared" ref="A8:A9" si="0">+A7+1</f>
        <v>3</v>
      </c>
      <c r="B8" s="32" t="s">
        <v>59</v>
      </c>
      <c r="C8" s="32" t="s">
        <v>60</v>
      </c>
      <c r="D8" s="32" t="s">
        <v>18</v>
      </c>
      <c r="E8" s="32" t="s">
        <v>19</v>
      </c>
      <c r="F8" s="39">
        <v>44133</v>
      </c>
      <c r="G8" s="32">
        <v>91</v>
      </c>
      <c r="H8" s="32" t="s">
        <v>22</v>
      </c>
      <c r="I8" s="39">
        <v>44041</v>
      </c>
      <c r="J8" s="39">
        <v>44041</v>
      </c>
      <c r="K8" s="39">
        <v>44042</v>
      </c>
      <c r="L8" s="35">
        <v>7500000</v>
      </c>
      <c r="M8" s="17">
        <v>743898000</v>
      </c>
      <c r="N8" s="20">
        <v>99.186400000000006</v>
      </c>
      <c r="O8" s="30">
        <v>3.2901E-2</v>
      </c>
      <c r="P8" s="32" t="s">
        <v>17</v>
      </c>
    </row>
    <row r="9" spans="1:16">
      <c r="A9" s="32">
        <f t="shared" si="0"/>
        <v>4</v>
      </c>
      <c r="B9" s="32" t="s">
        <v>59</v>
      </c>
      <c r="C9" s="32" t="s">
        <v>60</v>
      </c>
      <c r="D9" s="32" t="s">
        <v>18</v>
      </c>
      <c r="E9" s="32" t="s">
        <v>48</v>
      </c>
      <c r="F9" s="39">
        <v>44133</v>
      </c>
      <c r="G9" s="32">
        <v>91</v>
      </c>
      <c r="H9" s="32" t="s">
        <v>22</v>
      </c>
      <c r="I9" s="39">
        <v>44041</v>
      </c>
      <c r="J9" s="39">
        <v>44041</v>
      </c>
      <c r="K9" s="39">
        <v>44042</v>
      </c>
      <c r="L9" s="35">
        <v>2500000</v>
      </c>
      <c r="M9" s="17">
        <v>247966000</v>
      </c>
      <c r="N9" s="20">
        <v>99.186400000000006</v>
      </c>
      <c r="O9" s="30">
        <v>3.2901E-2</v>
      </c>
      <c r="P9" s="32" t="s">
        <v>17</v>
      </c>
    </row>
    <row r="10" spans="1:16">
      <c r="A10" s="32">
        <v>1</v>
      </c>
      <c r="B10" s="32" t="s">
        <v>61</v>
      </c>
      <c r="C10" s="32" t="s">
        <v>65</v>
      </c>
      <c r="D10" s="32" t="s">
        <v>18</v>
      </c>
      <c r="E10" s="32" t="s">
        <v>27</v>
      </c>
      <c r="F10" s="39">
        <v>44043</v>
      </c>
      <c r="G10" s="32">
        <v>1</v>
      </c>
      <c r="H10" s="32" t="s">
        <v>25</v>
      </c>
      <c r="I10" s="39">
        <v>44042</v>
      </c>
      <c r="J10" s="39">
        <v>44042</v>
      </c>
      <c r="K10" s="39">
        <v>44042</v>
      </c>
      <c r="L10" s="35">
        <v>83319857</v>
      </c>
      <c r="M10" s="17">
        <v>83312615.519999996</v>
      </c>
      <c r="N10" s="20">
        <v>99.99130882</v>
      </c>
      <c r="O10" s="30">
        <v>3.1725580900000001E-2</v>
      </c>
      <c r="P10" s="32" t="s">
        <v>17</v>
      </c>
    </row>
    <row r="11" spans="1:16">
      <c r="A11" s="32">
        <f>+A10+1</f>
        <v>2</v>
      </c>
      <c r="B11" s="32" t="s">
        <v>61</v>
      </c>
      <c r="C11" s="32" t="s">
        <v>65</v>
      </c>
      <c r="D11" s="32" t="s">
        <v>18</v>
      </c>
      <c r="E11" s="32" t="s">
        <v>28</v>
      </c>
      <c r="F11" s="39">
        <v>44043</v>
      </c>
      <c r="G11" s="32">
        <v>1</v>
      </c>
      <c r="H11" s="32" t="s">
        <v>25</v>
      </c>
      <c r="I11" s="39">
        <v>44042</v>
      </c>
      <c r="J11" s="39">
        <v>44042</v>
      </c>
      <c r="K11" s="39">
        <v>44042</v>
      </c>
      <c r="L11" s="35">
        <v>2725480</v>
      </c>
      <c r="M11" s="17">
        <v>2725243.12</v>
      </c>
      <c r="N11" s="20">
        <v>99.99130882</v>
      </c>
      <c r="O11" s="30">
        <v>3.1725580900000001E-2</v>
      </c>
      <c r="P11" s="32" t="s">
        <v>17</v>
      </c>
    </row>
    <row r="12" spans="1:16">
      <c r="A12" s="32">
        <f t="shared" ref="A12:A32" si="1">+A11+1</f>
        <v>3</v>
      </c>
      <c r="B12" s="32" t="s">
        <v>61</v>
      </c>
      <c r="C12" s="32" t="s">
        <v>65</v>
      </c>
      <c r="D12" s="32" t="s">
        <v>18</v>
      </c>
      <c r="E12" s="32" t="s">
        <v>29</v>
      </c>
      <c r="F12" s="39">
        <v>44043</v>
      </c>
      <c r="G12" s="32">
        <v>1</v>
      </c>
      <c r="H12" s="32" t="s">
        <v>25</v>
      </c>
      <c r="I12" s="39">
        <v>44042</v>
      </c>
      <c r="J12" s="39">
        <v>44042</v>
      </c>
      <c r="K12" s="39">
        <v>44042</v>
      </c>
      <c r="L12" s="35">
        <v>30364485</v>
      </c>
      <c r="M12" s="17">
        <v>30361845.969999999</v>
      </c>
      <c r="N12" s="20">
        <v>99.99130882</v>
      </c>
      <c r="O12" s="30">
        <v>3.1725580900000001E-2</v>
      </c>
      <c r="P12" s="32" t="s">
        <v>17</v>
      </c>
    </row>
    <row r="13" spans="1:16">
      <c r="A13" s="32">
        <f t="shared" si="1"/>
        <v>4</v>
      </c>
      <c r="B13" s="32" t="s">
        <v>61</v>
      </c>
      <c r="C13" s="32" t="s">
        <v>65</v>
      </c>
      <c r="D13" s="32" t="s">
        <v>18</v>
      </c>
      <c r="E13" s="32" t="s">
        <v>31</v>
      </c>
      <c r="F13" s="39">
        <v>44043</v>
      </c>
      <c r="G13" s="32">
        <v>1</v>
      </c>
      <c r="H13" s="32" t="s">
        <v>25</v>
      </c>
      <c r="I13" s="39">
        <v>44042</v>
      </c>
      <c r="J13" s="39">
        <v>44042</v>
      </c>
      <c r="K13" s="39">
        <v>44042</v>
      </c>
      <c r="L13" s="35">
        <v>79802503</v>
      </c>
      <c r="M13" s="17">
        <v>79795567.219999999</v>
      </c>
      <c r="N13" s="20">
        <v>99.99130882</v>
      </c>
      <c r="O13" s="30">
        <v>3.1725580900000001E-2</v>
      </c>
      <c r="P13" s="32" t="s">
        <v>17</v>
      </c>
    </row>
    <row r="14" spans="1:16">
      <c r="A14" s="32">
        <f t="shared" si="1"/>
        <v>5</v>
      </c>
      <c r="B14" s="32" t="s">
        <v>61</v>
      </c>
      <c r="C14" s="32" t="s">
        <v>65</v>
      </c>
      <c r="D14" s="32" t="s">
        <v>18</v>
      </c>
      <c r="E14" s="32" t="s">
        <v>32</v>
      </c>
      <c r="F14" s="39">
        <v>44043</v>
      </c>
      <c r="G14" s="32">
        <v>1</v>
      </c>
      <c r="H14" s="32" t="s">
        <v>25</v>
      </c>
      <c r="I14" s="39">
        <v>44042</v>
      </c>
      <c r="J14" s="39">
        <v>44042</v>
      </c>
      <c r="K14" s="39">
        <v>44042</v>
      </c>
      <c r="L14" s="35">
        <v>23012469</v>
      </c>
      <c r="M14" s="17">
        <v>23010468.940000001</v>
      </c>
      <c r="N14" s="20">
        <v>99.99130882</v>
      </c>
      <c r="O14" s="30">
        <v>3.1725580900000001E-2</v>
      </c>
      <c r="P14" s="32" t="s">
        <v>17</v>
      </c>
    </row>
    <row r="15" spans="1:16">
      <c r="A15" s="32">
        <f t="shared" si="1"/>
        <v>6</v>
      </c>
      <c r="B15" s="32" t="s">
        <v>61</v>
      </c>
      <c r="C15" s="32" t="s">
        <v>65</v>
      </c>
      <c r="D15" s="32" t="s">
        <v>18</v>
      </c>
      <c r="E15" s="32" t="s">
        <v>33</v>
      </c>
      <c r="F15" s="39">
        <v>44043</v>
      </c>
      <c r="G15" s="32">
        <v>1</v>
      </c>
      <c r="H15" s="32" t="s">
        <v>25</v>
      </c>
      <c r="I15" s="39">
        <v>44042</v>
      </c>
      <c r="J15" s="39">
        <v>44042</v>
      </c>
      <c r="K15" s="39">
        <v>44042</v>
      </c>
      <c r="L15" s="35">
        <v>51645242</v>
      </c>
      <c r="M15" s="17">
        <v>51640753.420000002</v>
      </c>
      <c r="N15" s="20">
        <v>99.99130882</v>
      </c>
      <c r="O15" s="30">
        <v>3.1725580900000001E-2</v>
      </c>
      <c r="P15" s="32" t="s">
        <v>17</v>
      </c>
    </row>
    <row r="16" spans="1:16">
      <c r="A16" s="32">
        <f t="shared" si="1"/>
        <v>7</v>
      </c>
      <c r="B16" s="32" t="s">
        <v>61</v>
      </c>
      <c r="C16" s="32" t="s">
        <v>65</v>
      </c>
      <c r="D16" s="32" t="s">
        <v>18</v>
      </c>
      <c r="E16" s="32" t="s">
        <v>30</v>
      </c>
      <c r="F16" s="39">
        <v>44043</v>
      </c>
      <c r="G16" s="32">
        <v>1</v>
      </c>
      <c r="H16" s="32" t="s">
        <v>25</v>
      </c>
      <c r="I16" s="39">
        <v>44042</v>
      </c>
      <c r="J16" s="39">
        <v>44042</v>
      </c>
      <c r="K16" s="39">
        <v>44042</v>
      </c>
      <c r="L16" s="35">
        <v>7622847</v>
      </c>
      <c r="M16" s="17">
        <v>7622184.4800000004</v>
      </c>
      <c r="N16" s="20">
        <v>99.99130882</v>
      </c>
      <c r="O16" s="30">
        <v>3.1725580900000001E-2</v>
      </c>
      <c r="P16" s="32" t="s">
        <v>17</v>
      </c>
    </row>
    <row r="17" spans="1:16">
      <c r="A17" s="32">
        <f t="shared" si="1"/>
        <v>8</v>
      </c>
      <c r="B17" s="32" t="s">
        <v>61</v>
      </c>
      <c r="C17" s="32" t="s">
        <v>65</v>
      </c>
      <c r="D17" s="32" t="s">
        <v>18</v>
      </c>
      <c r="E17" s="32" t="s">
        <v>34</v>
      </c>
      <c r="F17" s="39">
        <v>44043</v>
      </c>
      <c r="G17" s="32">
        <v>1</v>
      </c>
      <c r="H17" s="32" t="s">
        <v>25</v>
      </c>
      <c r="I17" s="39">
        <v>44042</v>
      </c>
      <c r="J17" s="39">
        <v>44042</v>
      </c>
      <c r="K17" s="39">
        <v>44042</v>
      </c>
      <c r="L17" s="35">
        <v>44849785</v>
      </c>
      <c r="M17" s="17">
        <v>44845887.020000003</v>
      </c>
      <c r="N17" s="20">
        <v>99.99130882</v>
      </c>
      <c r="O17" s="30">
        <v>3.1725580900000001E-2</v>
      </c>
      <c r="P17" s="32" t="s">
        <v>17</v>
      </c>
    </row>
    <row r="18" spans="1:16">
      <c r="A18" s="32">
        <f t="shared" si="1"/>
        <v>9</v>
      </c>
      <c r="B18" s="32" t="s">
        <v>61</v>
      </c>
      <c r="C18" s="32" t="s">
        <v>65</v>
      </c>
      <c r="D18" s="32" t="s">
        <v>18</v>
      </c>
      <c r="E18" s="32" t="s">
        <v>35</v>
      </c>
      <c r="F18" s="39">
        <v>44043</v>
      </c>
      <c r="G18" s="32">
        <v>1</v>
      </c>
      <c r="H18" s="32" t="s">
        <v>25</v>
      </c>
      <c r="I18" s="39">
        <v>44042</v>
      </c>
      <c r="J18" s="39">
        <v>44042</v>
      </c>
      <c r="K18" s="39">
        <v>44042</v>
      </c>
      <c r="L18" s="35">
        <v>12596525</v>
      </c>
      <c r="M18" s="17">
        <v>12595430.210000001</v>
      </c>
      <c r="N18" s="20">
        <v>99.99130882</v>
      </c>
      <c r="O18" s="30">
        <v>3.1725580900000001E-2</v>
      </c>
      <c r="P18" s="32" t="s">
        <v>17</v>
      </c>
    </row>
    <row r="19" spans="1:16">
      <c r="A19" s="32">
        <f t="shared" si="1"/>
        <v>10</v>
      </c>
      <c r="B19" s="32" t="s">
        <v>61</v>
      </c>
      <c r="C19" s="32" t="s">
        <v>65</v>
      </c>
      <c r="D19" s="32" t="s">
        <v>18</v>
      </c>
      <c r="E19" s="32" t="s">
        <v>36</v>
      </c>
      <c r="F19" s="39">
        <v>44043</v>
      </c>
      <c r="G19" s="32">
        <v>1</v>
      </c>
      <c r="H19" s="32" t="s">
        <v>25</v>
      </c>
      <c r="I19" s="39">
        <v>44042</v>
      </c>
      <c r="J19" s="39">
        <v>44042</v>
      </c>
      <c r="K19" s="39">
        <v>44042</v>
      </c>
      <c r="L19" s="35">
        <v>5658138</v>
      </c>
      <c r="M19" s="17">
        <v>5657646.2400000002</v>
      </c>
      <c r="N19" s="20">
        <v>99.99130882</v>
      </c>
      <c r="O19" s="30">
        <v>3.1725580900000001E-2</v>
      </c>
      <c r="P19" s="32" t="s">
        <v>17</v>
      </c>
    </row>
    <row r="20" spans="1:16">
      <c r="A20" s="32">
        <f t="shared" si="1"/>
        <v>11</v>
      </c>
      <c r="B20" s="32" t="s">
        <v>61</v>
      </c>
      <c r="C20" s="32" t="s">
        <v>65</v>
      </c>
      <c r="D20" s="32" t="s">
        <v>18</v>
      </c>
      <c r="E20" s="32" t="s">
        <v>37</v>
      </c>
      <c r="F20" s="39">
        <v>44043</v>
      </c>
      <c r="G20" s="32">
        <v>1</v>
      </c>
      <c r="H20" s="32" t="s">
        <v>25</v>
      </c>
      <c r="I20" s="39">
        <v>44042</v>
      </c>
      <c r="J20" s="39">
        <v>44042</v>
      </c>
      <c r="K20" s="39">
        <v>44042</v>
      </c>
      <c r="L20" s="35">
        <v>19265871</v>
      </c>
      <c r="M20" s="17">
        <v>19264196.57</v>
      </c>
      <c r="N20" s="20">
        <v>99.99130882</v>
      </c>
      <c r="O20" s="30">
        <v>3.1725580900000001E-2</v>
      </c>
      <c r="P20" s="32" t="s">
        <v>17</v>
      </c>
    </row>
    <row r="21" spans="1:16">
      <c r="A21" s="32">
        <f t="shared" si="1"/>
        <v>12</v>
      </c>
      <c r="B21" s="32" t="s">
        <v>61</v>
      </c>
      <c r="C21" s="32" t="s">
        <v>65</v>
      </c>
      <c r="D21" s="32" t="s">
        <v>18</v>
      </c>
      <c r="E21" s="32" t="s">
        <v>38</v>
      </c>
      <c r="F21" s="39">
        <v>44043</v>
      </c>
      <c r="G21" s="32">
        <v>1</v>
      </c>
      <c r="H21" s="32" t="s">
        <v>25</v>
      </c>
      <c r="I21" s="39">
        <v>44042</v>
      </c>
      <c r="J21" s="39">
        <v>44042</v>
      </c>
      <c r="K21" s="39">
        <v>44042</v>
      </c>
      <c r="L21" s="35">
        <v>24190114</v>
      </c>
      <c r="M21" s="17">
        <v>24188011.59</v>
      </c>
      <c r="N21" s="20">
        <v>99.99130882</v>
      </c>
      <c r="O21" s="30">
        <v>3.1725580900000001E-2</v>
      </c>
      <c r="P21" s="32" t="s">
        <v>17</v>
      </c>
    </row>
    <row r="22" spans="1:16">
      <c r="A22" s="32">
        <f t="shared" si="1"/>
        <v>13</v>
      </c>
      <c r="B22" s="32" t="s">
        <v>61</v>
      </c>
      <c r="C22" s="32" t="s">
        <v>65</v>
      </c>
      <c r="D22" s="32" t="s">
        <v>18</v>
      </c>
      <c r="E22" s="32" t="s">
        <v>39</v>
      </c>
      <c r="F22" s="39">
        <v>44043</v>
      </c>
      <c r="G22" s="32">
        <v>1</v>
      </c>
      <c r="H22" s="32" t="s">
        <v>25</v>
      </c>
      <c r="I22" s="39">
        <v>44042</v>
      </c>
      <c r="J22" s="39">
        <v>44042</v>
      </c>
      <c r="K22" s="39">
        <v>44042</v>
      </c>
      <c r="L22" s="35">
        <v>2150885</v>
      </c>
      <c r="M22" s="17">
        <v>2150698.06</v>
      </c>
      <c r="N22" s="20">
        <v>99.99130882</v>
      </c>
      <c r="O22" s="30">
        <v>3.1725580900000001E-2</v>
      </c>
      <c r="P22" s="32" t="s">
        <v>17</v>
      </c>
    </row>
    <row r="23" spans="1:16">
      <c r="A23" s="32">
        <f t="shared" si="1"/>
        <v>14</v>
      </c>
      <c r="B23" s="32" t="s">
        <v>61</v>
      </c>
      <c r="C23" s="32" t="s">
        <v>65</v>
      </c>
      <c r="D23" s="32" t="s">
        <v>18</v>
      </c>
      <c r="E23" s="32" t="s">
        <v>19</v>
      </c>
      <c r="F23" s="39">
        <v>44043</v>
      </c>
      <c r="G23" s="32">
        <v>1</v>
      </c>
      <c r="H23" s="32" t="s">
        <v>25</v>
      </c>
      <c r="I23" s="39">
        <v>44042</v>
      </c>
      <c r="J23" s="39">
        <v>44042</v>
      </c>
      <c r="K23" s="39">
        <v>44042</v>
      </c>
      <c r="L23" s="35">
        <v>7774880142</v>
      </c>
      <c r="M23" s="17">
        <v>7774204413.1700001</v>
      </c>
      <c r="N23" s="20">
        <v>99.99130882</v>
      </c>
      <c r="O23" s="30">
        <v>3.1725580900000001E-2</v>
      </c>
      <c r="P23" s="32" t="s">
        <v>17</v>
      </c>
    </row>
    <row r="24" spans="1:16">
      <c r="A24" s="32">
        <f t="shared" si="1"/>
        <v>15</v>
      </c>
      <c r="B24" s="32" t="s">
        <v>61</v>
      </c>
      <c r="C24" s="32" t="s">
        <v>65</v>
      </c>
      <c r="D24" s="32" t="s">
        <v>18</v>
      </c>
      <c r="E24" s="32" t="s">
        <v>40</v>
      </c>
      <c r="F24" s="39">
        <v>44043</v>
      </c>
      <c r="G24" s="32">
        <v>1</v>
      </c>
      <c r="H24" s="32" t="s">
        <v>25</v>
      </c>
      <c r="I24" s="39">
        <v>44042</v>
      </c>
      <c r="J24" s="39">
        <v>44042</v>
      </c>
      <c r="K24" s="39">
        <v>44042</v>
      </c>
      <c r="L24" s="35">
        <v>40746429</v>
      </c>
      <c r="M24" s="17">
        <v>40742887.649999999</v>
      </c>
      <c r="N24" s="20">
        <v>99.99130882</v>
      </c>
      <c r="O24" s="30">
        <v>3.1725580900000001E-2</v>
      </c>
      <c r="P24" s="32" t="s">
        <v>17</v>
      </c>
    </row>
    <row r="25" spans="1:16">
      <c r="A25" s="32">
        <f t="shared" si="1"/>
        <v>16</v>
      </c>
      <c r="B25" s="32" t="s">
        <v>61</v>
      </c>
      <c r="C25" s="32" t="s">
        <v>65</v>
      </c>
      <c r="D25" s="32" t="s">
        <v>18</v>
      </c>
      <c r="E25" s="32" t="s">
        <v>41</v>
      </c>
      <c r="F25" s="39">
        <v>44043</v>
      </c>
      <c r="G25" s="32">
        <v>1</v>
      </c>
      <c r="H25" s="32" t="s">
        <v>25</v>
      </c>
      <c r="I25" s="39">
        <v>44042</v>
      </c>
      <c r="J25" s="39">
        <v>44042</v>
      </c>
      <c r="K25" s="39">
        <v>44042</v>
      </c>
      <c r="L25" s="35">
        <v>4110767</v>
      </c>
      <c r="M25" s="17">
        <v>4110409.73</v>
      </c>
      <c r="N25" s="20">
        <v>99.99130882</v>
      </c>
      <c r="O25" s="30">
        <v>3.1725580900000001E-2</v>
      </c>
      <c r="P25" s="32" t="s">
        <v>17</v>
      </c>
    </row>
    <row r="26" spans="1:16">
      <c r="A26" s="32">
        <f t="shared" si="1"/>
        <v>17</v>
      </c>
      <c r="B26" s="32" t="s">
        <v>61</v>
      </c>
      <c r="C26" s="32" t="s">
        <v>65</v>
      </c>
      <c r="D26" s="32" t="s">
        <v>18</v>
      </c>
      <c r="E26" s="32" t="s">
        <v>42</v>
      </c>
      <c r="F26" s="39">
        <v>44043</v>
      </c>
      <c r="G26" s="32">
        <v>1</v>
      </c>
      <c r="H26" s="32" t="s">
        <v>25</v>
      </c>
      <c r="I26" s="39">
        <v>44042</v>
      </c>
      <c r="J26" s="39">
        <v>44042</v>
      </c>
      <c r="K26" s="39">
        <v>44042</v>
      </c>
      <c r="L26" s="35">
        <v>1991632</v>
      </c>
      <c r="M26" s="17">
        <v>1991458.9</v>
      </c>
      <c r="N26" s="20">
        <v>99.99130882</v>
      </c>
      <c r="O26" s="30">
        <v>3.1725580900000001E-2</v>
      </c>
      <c r="P26" s="32" t="s">
        <v>17</v>
      </c>
    </row>
    <row r="27" spans="1:16">
      <c r="A27" s="32">
        <f t="shared" si="1"/>
        <v>18</v>
      </c>
      <c r="B27" s="32" t="s">
        <v>61</v>
      </c>
      <c r="C27" s="32" t="s">
        <v>65</v>
      </c>
      <c r="D27" s="32" t="s">
        <v>18</v>
      </c>
      <c r="E27" s="32" t="s">
        <v>44</v>
      </c>
      <c r="F27" s="39">
        <v>44043</v>
      </c>
      <c r="G27" s="32">
        <v>1</v>
      </c>
      <c r="H27" s="32" t="s">
        <v>25</v>
      </c>
      <c r="I27" s="39">
        <v>44042</v>
      </c>
      <c r="J27" s="39">
        <v>44042</v>
      </c>
      <c r="K27" s="39">
        <v>44042</v>
      </c>
      <c r="L27" s="35">
        <v>105269920</v>
      </c>
      <c r="M27" s="17">
        <v>105260770.8</v>
      </c>
      <c r="N27" s="20">
        <v>99.99130882</v>
      </c>
      <c r="O27" s="30">
        <v>3.1725580900000001E-2</v>
      </c>
      <c r="P27" s="32" t="s">
        <v>17</v>
      </c>
    </row>
    <row r="28" spans="1:16">
      <c r="A28" s="32">
        <f t="shared" si="1"/>
        <v>19</v>
      </c>
      <c r="B28" s="32" t="s">
        <v>61</v>
      </c>
      <c r="C28" s="32" t="s">
        <v>65</v>
      </c>
      <c r="D28" s="32" t="s">
        <v>18</v>
      </c>
      <c r="E28" s="32" t="s">
        <v>45</v>
      </c>
      <c r="F28" s="39">
        <v>44043</v>
      </c>
      <c r="G28" s="32">
        <v>1</v>
      </c>
      <c r="H28" s="32" t="s">
        <v>25</v>
      </c>
      <c r="I28" s="39">
        <v>44042</v>
      </c>
      <c r="J28" s="39">
        <v>44042</v>
      </c>
      <c r="K28" s="39">
        <v>44042</v>
      </c>
      <c r="L28" s="35">
        <v>20242191</v>
      </c>
      <c r="M28" s="17">
        <v>20240431.710000001</v>
      </c>
      <c r="N28" s="20">
        <v>99.99130882</v>
      </c>
      <c r="O28" s="30">
        <v>3.1725580900000001E-2</v>
      </c>
      <c r="P28" s="32" t="s">
        <v>17</v>
      </c>
    </row>
    <row r="29" spans="1:16">
      <c r="A29" s="32">
        <f t="shared" si="1"/>
        <v>20</v>
      </c>
      <c r="B29" s="32" t="s">
        <v>61</v>
      </c>
      <c r="C29" s="32" t="s">
        <v>65</v>
      </c>
      <c r="D29" s="32" t="s">
        <v>18</v>
      </c>
      <c r="E29" s="32" t="s">
        <v>46</v>
      </c>
      <c r="F29" s="39">
        <v>44043</v>
      </c>
      <c r="G29" s="32">
        <v>1</v>
      </c>
      <c r="H29" s="32" t="s">
        <v>25</v>
      </c>
      <c r="I29" s="39">
        <v>44042</v>
      </c>
      <c r="J29" s="39">
        <v>44042</v>
      </c>
      <c r="K29" s="39">
        <v>44042</v>
      </c>
      <c r="L29" s="35">
        <v>8279496</v>
      </c>
      <c r="M29" s="17">
        <v>8278776.4100000001</v>
      </c>
      <c r="N29" s="20">
        <v>99.99130882</v>
      </c>
      <c r="O29" s="30">
        <v>3.1725580900000001E-2</v>
      </c>
      <c r="P29" s="32" t="s">
        <v>17</v>
      </c>
    </row>
    <row r="30" spans="1:16">
      <c r="A30" s="32">
        <f t="shared" si="1"/>
        <v>21</v>
      </c>
      <c r="B30" s="32" t="s">
        <v>61</v>
      </c>
      <c r="C30" s="32" t="s">
        <v>65</v>
      </c>
      <c r="D30" s="32" t="s">
        <v>18</v>
      </c>
      <c r="E30" s="32" t="s">
        <v>43</v>
      </c>
      <c r="F30" s="39">
        <v>44043</v>
      </c>
      <c r="G30" s="32">
        <v>1</v>
      </c>
      <c r="H30" s="32" t="s">
        <v>25</v>
      </c>
      <c r="I30" s="39">
        <v>44042</v>
      </c>
      <c r="J30" s="39">
        <v>44042</v>
      </c>
      <c r="K30" s="39">
        <v>44042</v>
      </c>
      <c r="L30" s="35">
        <v>12731897</v>
      </c>
      <c r="M30" s="17">
        <v>12730790.449999999</v>
      </c>
      <c r="N30" s="20">
        <v>99.99130882</v>
      </c>
      <c r="O30" s="30">
        <v>3.1725580900000001E-2</v>
      </c>
      <c r="P30" s="32" t="s">
        <v>17</v>
      </c>
    </row>
    <row r="31" spans="1:16">
      <c r="A31" s="32">
        <f t="shared" si="1"/>
        <v>22</v>
      </c>
      <c r="B31" s="32" t="s">
        <v>61</v>
      </c>
      <c r="C31" s="32" t="s">
        <v>65</v>
      </c>
      <c r="D31" s="32" t="s">
        <v>18</v>
      </c>
      <c r="E31" s="32" t="s">
        <v>47</v>
      </c>
      <c r="F31" s="39">
        <v>44043</v>
      </c>
      <c r="G31" s="32">
        <v>1</v>
      </c>
      <c r="H31" s="32" t="s">
        <v>25</v>
      </c>
      <c r="I31" s="39">
        <v>44042</v>
      </c>
      <c r="J31" s="39">
        <v>44042</v>
      </c>
      <c r="K31" s="39">
        <v>44042</v>
      </c>
      <c r="L31" s="35">
        <v>9145756</v>
      </c>
      <c r="M31" s="17">
        <v>9144961.1300000008</v>
      </c>
      <c r="N31" s="20">
        <v>99.99130882</v>
      </c>
      <c r="O31" s="30">
        <v>3.1725580900000001E-2</v>
      </c>
      <c r="P31" s="32" t="s">
        <v>17</v>
      </c>
    </row>
    <row r="32" spans="1:16">
      <c r="A32" s="32">
        <f t="shared" si="1"/>
        <v>23</v>
      </c>
      <c r="B32" s="32" t="s">
        <v>61</v>
      </c>
      <c r="C32" s="32" t="s">
        <v>65</v>
      </c>
      <c r="D32" s="32" t="s">
        <v>18</v>
      </c>
      <c r="E32" s="32" t="s">
        <v>48</v>
      </c>
      <c r="F32" s="39">
        <v>44043</v>
      </c>
      <c r="G32" s="32">
        <v>1</v>
      </c>
      <c r="H32" s="32" t="s">
        <v>25</v>
      </c>
      <c r="I32" s="39">
        <v>44042</v>
      </c>
      <c r="J32" s="39">
        <v>44042</v>
      </c>
      <c r="K32" s="39">
        <v>44042</v>
      </c>
      <c r="L32" s="35">
        <v>501397569</v>
      </c>
      <c r="M32" s="17">
        <v>501353991.63</v>
      </c>
      <c r="N32" s="20">
        <v>99.99130882</v>
      </c>
      <c r="O32" s="30">
        <v>3.1725580900000001E-2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P52"/>
  <sheetViews>
    <sheetView topLeftCell="E1" workbookViewId="0">
      <selection activeCell="F14" sqref="F14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/>
      <c r="B3" s="1"/>
      <c r="C3" s="1"/>
      <c r="D3" s="2"/>
      <c r="E3" s="1"/>
      <c r="F3" s="23"/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 t="s">
        <v>0</v>
      </c>
      <c r="B5" s="1"/>
      <c r="C5" s="1"/>
      <c r="D5" s="2"/>
      <c r="E5" s="1"/>
      <c r="F5" s="38">
        <f>+'30-07-2020'!F3+1</f>
        <v>44043</v>
      </c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1"/>
      <c r="B6" s="1"/>
      <c r="C6" s="1"/>
      <c r="D6" s="2"/>
      <c r="E6" s="1"/>
      <c r="F6" s="23"/>
      <c r="G6" s="12"/>
      <c r="H6" s="1"/>
      <c r="I6" s="23"/>
      <c r="J6" s="23"/>
      <c r="K6" s="23"/>
      <c r="L6" s="14"/>
      <c r="M6" s="13"/>
      <c r="N6" s="18"/>
      <c r="O6" s="21"/>
      <c r="P6" s="1"/>
    </row>
    <row r="7" spans="1:16">
      <c r="A7" s="1"/>
      <c r="B7" s="1"/>
      <c r="C7" s="1"/>
      <c r="D7" s="2"/>
      <c r="E7" s="1"/>
      <c r="F7" s="23"/>
      <c r="G7" s="12"/>
      <c r="H7" s="1"/>
      <c r="I7" s="23"/>
      <c r="J7" s="23"/>
      <c r="K7" s="23"/>
      <c r="L7" s="14"/>
      <c r="M7" s="13"/>
      <c r="N7" s="18"/>
      <c r="O7" s="21"/>
      <c r="P7" s="1"/>
    </row>
    <row r="8" spans="1:16">
      <c r="A8" s="3" t="s">
        <v>1</v>
      </c>
      <c r="B8" s="3" t="s">
        <v>2</v>
      </c>
      <c r="C8" s="3" t="s">
        <v>3</v>
      </c>
      <c r="D8" s="4" t="s">
        <v>4</v>
      </c>
      <c r="E8" s="3" t="s">
        <v>5</v>
      </c>
      <c r="F8" s="24" t="s">
        <v>6</v>
      </c>
      <c r="G8" s="11" t="s">
        <v>7</v>
      </c>
      <c r="H8" s="3" t="s">
        <v>8</v>
      </c>
      <c r="I8" s="24" t="s">
        <v>9</v>
      </c>
      <c r="J8" s="24" t="s">
        <v>10</v>
      </c>
      <c r="K8" s="24" t="s">
        <v>11</v>
      </c>
      <c r="L8" s="15" t="s">
        <v>12</v>
      </c>
      <c r="M8" s="5" t="s">
        <v>13</v>
      </c>
      <c r="N8" s="19" t="s">
        <v>14</v>
      </c>
      <c r="O8" s="22" t="s">
        <v>15</v>
      </c>
      <c r="P8" s="3" t="s">
        <v>16</v>
      </c>
    </row>
    <row r="9" spans="1:16">
      <c r="A9" s="32">
        <v>1</v>
      </c>
      <c r="B9" s="32" t="s">
        <v>62</v>
      </c>
      <c r="C9" s="32" t="s">
        <v>63</v>
      </c>
      <c r="D9" s="32" t="s">
        <v>18</v>
      </c>
      <c r="E9" s="32" t="s">
        <v>28</v>
      </c>
      <c r="F9" s="39">
        <v>45460</v>
      </c>
      <c r="G9" s="32">
        <v>1417</v>
      </c>
      <c r="H9" s="32" t="s">
        <v>22</v>
      </c>
      <c r="I9" s="39">
        <v>44042</v>
      </c>
      <c r="J9" s="39">
        <v>44042</v>
      </c>
      <c r="K9" s="39">
        <v>44043</v>
      </c>
      <c r="L9" s="35">
        <v>60000</v>
      </c>
      <c r="M9" s="17">
        <v>6810810.6600000001</v>
      </c>
      <c r="N9" s="20">
        <v>112.3781</v>
      </c>
      <c r="O9" s="30">
        <v>5.6002999999999997E-2</v>
      </c>
      <c r="P9" s="32" t="s">
        <v>17</v>
      </c>
    </row>
    <row r="10" spans="1:16">
      <c r="A10" s="32">
        <v>2</v>
      </c>
      <c r="B10" s="32" t="s">
        <v>62</v>
      </c>
      <c r="C10" s="32" t="s">
        <v>63</v>
      </c>
      <c r="D10" s="32" t="s">
        <v>18</v>
      </c>
      <c r="E10" s="32" t="s">
        <v>29</v>
      </c>
      <c r="F10" s="39">
        <v>45460</v>
      </c>
      <c r="G10" s="32">
        <v>1417</v>
      </c>
      <c r="H10" s="32" t="s">
        <v>22</v>
      </c>
      <c r="I10" s="39">
        <v>44042</v>
      </c>
      <c r="J10" s="39">
        <v>44042</v>
      </c>
      <c r="K10" s="39">
        <v>44043</v>
      </c>
      <c r="L10" s="35">
        <v>190000</v>
      </c>
      <c r="M10" s="17">
        <v>21567567.079999998</v>
      </c>
      <c r="N10" s="20">
        <v>112.3781</v>
      </c>
      <c r="O10" s="30">
        <v>5.6002999999999997E-2</v>
      </c>
      <c r="P10" s="32" t="s">
        <v>17</v>
      </c>
    </row>
    <row r="11" spans="1:16">
      <c r="A11" s="32">
        <v>3</v>
      </c>
      <c r="B11" s="32" t="s">
        <v>62</v>
      </c>
      <c r="C11" s="32" t="s">
        <v>63</v>
      </c>
      <c r="D11" s="32" t="s">
        <v>18</v>
      </c>
      <c r="E11" s="32" t="s">
        <v>44</v>
      </c>
      <c r="F11" s="39">
        <v>45460</v>
      </c>
      <c r="G11" s="32">
        <v>1417</v>
      </c>
      <c r="H11" s="32" t="s">
        <v>22</v>
      </c>
      <c r="I11" s="39">
        <v>44042</v>
      </c>
      <c r="J11" s="39">
        <v>44042</v>
      </c>
      <c r="K11" s="39">
        <v>44043</v>
      </c>
      <c r="L11" s="35">
        <v>350000</v>
      </c>
      <c r="M11" s="17">
        <v>39729728.840000004</v>
      </c>
      <c r="N11" s="20">
        <v>112.3781</v>
      </c>
      <c r="O11" s="30">
        <v>5.6002999999999997E-2</v>
      </c>
      <c r="P11" s="32" t="s">
        <v>17</v>
      </c>
    </row>
    <row r="12" spans="1:16">
      <c r="A12" s="32">
        <v>4</v>
      </c>
      <c r="B12" s="32" t="s">
        <v>62</v>
      </c>
      <c r="C12" s="32" t="s">
        <v>63</v>
      </c>
      <c r="D12" s="32" t="s">
        <v>18</v>
      </c>
      <c r="E12" s="32" t="s">
        <v>46</v>
      </c>
      <c r="F12" s="39">
        <v>45460</v>
      </c>
      <c r="G12" s="32">
        <v>1417</v>
      </c>
      <c r="H12" s="32" t="s">
        <v>22</v>
      </c>
      <c r="I12" s="39">
        <v>44042</v>
      </c>
      <c r="J12" s="39">
        <v>44042</v>
      </c>
      <c r="K12" s="39">
        <v>44043</v>
      </c>
      <c r="L12" s="35">
        <v>400000</v>
      </c>
      <c r="M12" s="17">
        <v>45405404.380000003</v>
      </c>
      <c r="N12" s="20">
        <v>112.3781</v>
      </c>
      <c r="O12" s="30">
        <v>5.6002999999999997E-2</v>
      </c>
      <c r="P12" s="32" t="s">
        <v>17</v>
      </c>
    </row>
    <row r="13" spans="1:16">
      <c r="A13" s="32">
        <v>5</v>
      </c>
      <c r="B13" s="32" t="s">
        <v>64</v>
      </c>
      <c r="C13" s="32" t="s">
        <v>65</v>
      </c>
      <c r="D13" s="32" t="s">
        <v>18</v>
      </c>
      <c r="E13" s="32" t="s">
        <v>27</v>
      </c>
      <c r="F13" s="39">
        <v>44046</v>
      </c>
      <c r="G13" s="32">
        <v>3</v>
      </c>
      <c r="H13" s="32" t="s">
        <v>25</v>
      </c>
      <c r="I13" s="39">
        <v>44043</v>
      </c>
      <c r="J13" s="39">
        <v>44043</v>
      </c>
      <c r="K13" s="39">
        <v>44043</v>
      </c>
      <c r="L13" s="35">
        <v>91176553</v>
      </c>
      <c r="M13" s="17">
        <v>91152935.030000001</v>
      </c>
      <c r="N13" s="20">
        <v>99.974096439999997</v>
      </c>
      <c r="O13" s="30">
        <v>3.1524165800000004E-2</v>
      </c>
      <c r="P13" s="32" t="s">
        <v>17</v>
      </c>
    </row>
    <row r="14" spans="1:16">
      <c r="A14" s="32">
        <v>6</v>
      </c>
      <c r="B14" s="32" t="s">
        <v>64</v>
      </c>
      <c r="C14" s="32" t="s">
        <v>65</v>
      </c>
      <c r="D14" s="32" t="s">
        <v>18</v>
      </c>
      <c r="E14" s="32" t="s">
        <v>28</v>
      </c>
      <c r="F14" s="39">
        <v>44046</v>
      </c>
      <c r="G14" s="32">
        <v>3</v>
      </c>
      <c r="H14" s="32" t="s">
        <v>25</v>
      </c>
      <c r="I14" s="39">
        <v>44043</v>
      </c>
      <c r="J14" s="39">
        <v>44043</v>
      </c>
      <c r="K14" s="39">
        <v>44043</v>
      </c>
      <c r="L14" s="35">
        <v>9533336</v>
      </c>
      <c r="M14" s="17">
        <v>9530866.5299999993</v>
      </c>
      <c r="N14" s="20">
        <v>99.974096439999997</v>
      </c>
      <c r="O14" s="30">
        <v>3.1524165800000004E-2</v>
      </c>
      <c r="P14" s="32" t="s">
        <v>17</v>
      </c>
    </row>
    <row r="15" spans="1:16">
      <c r="A15" s="32">
        <v>7</v>
      </c>
      <c r="B15" s="32" t="s">
        <v>64</v>
      </c>
      <c r="C15" s="32" t="s">
        <v>65</v>
      </c>
      <c r="D15" s="32" t="s">
        <v>18</v>
      </c>
      <c r="E15" s="32" t="s">
        <v>29</v>
      </c>
      <c r="F15" s="39">
        <v>44046</v>
      </c>
      <c r="G15" s="32">
        <v>3</v>
      </c>
      <c r="H15" s="32" t="s">
        <v>25</v>
      </c>
      <c r="I15" s="39">
        <v>44043</v>
      </c>
      <c r="J15" s="39">
        <v>44043</v>
      </c>
      <c r="K15" s="39">
        <v>44043</v>
      </c>
      <c r="L15" s="35">
        <v>51968278</v>
      </c>
      <c r="M15" s="17">
        <v>51954816.369999997</v>
      </c>
      <c r="N15" s="20">
        <v>99.974096439999997</v>
      </c>
      <c r="O15" s="30">
        <v>3.1524165800000004E-2</v>
      </c>
      <c r="P15" s="32" t="s">
        <v>17</v>
      </c>
    </row>
    <row r="16" spans="1:16">
      <c r="A16" s="32">
        <v>8</v>
      </c>
      <c r="B16" s="32" t="s">
        <v>64</v>
      </c>
      <c r="C16" s="32" t="s">
        <v>65</v>
      </c>
      <c r="D16" s="32" t="s">
        <v>18</v>
      </c>
      <c r="E16" s="32" t="s">
        <v>31</v>
      </c>
      <c r="F16" s="39">
        <v>44046</v>
      </c>
      <c r="G16" s="32">
        <v>3</v>
      </c>
      <c r="H16" s="32" t="s">
        <v>25</v>
      </c>
      <c r="I16" s="39">
        <v>44043</v>
      </c>
      <c r="J16" s="39">
        <v>44043</v>
      </c>
      <c r="K16" s="39">
        <v>44043</v>
      </c>
      <c r="L16" s="35">
        <v>88542056</v>
      </c>
      <c r="M16" s="17">
        <v>88519120.459999993</v>
      </c>
      <c r="N16" s="20">
        <v>99.974096439999997</v>
      </c>
      <c r="O16" s="30">
        <v>3.1524165800000004E-2</v>
      </c>
      <c r="P16" s="32" t="s">
        <v>17</v>
      </c>
    </row>
    <row r="17" spans="1:16">
      <c r="A17" s="32">
        <v>9</v>
      </c>
      <c r="B17" s="32" t="s">
        <v>64</v>
      </c>
      <c r="C17" s="32" t="s">
        <v>65</v>
      </c>
      <c r="D17" s="32" t="s">
        <v>18</v>
      </c>
      <c r="E17" s="32" t="s">
        <v>32</v>
      </c>
      <c r="F17" s="39">
        <v>44046</v>
      </c>
      <c r="G17" s="32">
        <v>3</v>
      </c>
      <c r="H17" s="32" t="s">
        <v>25</v>
      </c>
      <c r="I17" s="39">
        <v>44043</v>
      </c>
      <c r="J17" s="39">
        <v>44043</v>
      </c>
      <c r="K17" s="39">
        <v>44043</v>
      </c>
      <c r="L17" s="35">
        <v>23480754</v>
      </c>
      <c r="M17" s="17">
        <v>23474671.649999999</v>
      </c>
      <c r="N17" s="20">
        <v>99.974096439999997</v>
      </c>
      <c r="O17" s="30">
        <v>3.1524165800000004E-2</v>
      </c>
      <c r="P17" s="32" t="s">
        <v>17</v>
      </c>
    </row>
    <row r="18" spans="1:16">
      <c r="A18" s="32">
        <v>10</v>
      </c>
      <c r="B18" s="32" t="s">
        <v>64</v>
      </c>
      <c r="C18" s="32" t="s">
        <v>65</v>
      </c>
      <c r="D18" s="32" t="s">
        <v>18</v>
      </c>
      <c r="E18" s="32" t="s">
        <v>33</v>
      </c>
      <c r="F18" s="39">
        <v>44046</v>
      </c>
      <c r="G18" s="32">
        <v>3</v>
      </c>
      <c r="H18" s="32" t="s">
        <v>25</v>
      </c>
      <c r="I18" s="39">
        <v>44043</v>
      </c>
      <c r="J18" s="39">
        <v>44043</v>
      </c>
      <c r="K18" s="39">
        <v>44043</v>
      </c>
      <c r="L18" s="35">
        <v>51639553</v>
      </c>
      <c r="M18" s="17">
        <v>51626176.520000003</v>
      </c>
      <c r="N18" s="20">
        <v>99.974096439999997</v>
      </c>
      <c r="O18" s="30">
        <v>3.1524165800000004E-2</v>
      </c>
      <c r="P18" s="32" t="s">
        <v>17</v>
      </c>
    </row>
    <row r="19" spans="1:16">
      <c r="A19" s="32">
        <v>11</v>
      </c>
      <c r="B19" s="32" t="s">
        <v>64</v>
      </c>
      <c r="C19" s="32" t="s">
        <v>65</v>
      </c>
      <c r="D19" s="32" t="s">
        <v>18</v>
      </c>
      <c r="E19" s="32" t="s">
        <v>30</v>
      </c>
      <c r="F19" s="39">
        <v>44046</v>
      </c>
      <c r="G19" s="32">
        <v>3</v>
      </c>
      <c r="H19" s="32" t="s">
        <v>25</v>
      </c>
      <c r="I19" s="39">
        <v>44043</v>
      </c>
      <c r="J19" s="39">
        <v>44043</v>
      </c>
      <c r="K19" s="39">
        <v>44043</v>
      </c>
      <c r="L19" s="35">
        <v>11455596</v>
      </c>
      <c r="M19" s="17">
        <v>11452628.59</v>
      </c>
      <c r="N19" s="20">
        <v>99.974096439999997</v>
      </c>
      <c r="O19" s="30">
        <v>3.1524165800000004E-2</v>
      </c>
      <c r="P19" s="32" t="s">
        <v>17</v>
      </c>
    </row>
    <row r="20" spans="1:16">
      <c r="A20" s="32">
        <v>12</v>
      </c>
      <c r="B20" s="32" t="s">
        <v>64</v>
      </c>
      <c r="C20" s="32" t="s">
        <v>65</v>
      </c>
      <c r="D20" s="32" t="s">
        <v>18</v>
      </c>
      <c r="E20" s="32" t="s">
        <v>34</v>
      </c>
      <c r="F20" s="39">
        <v>44046</v>
      </c>
      <c r="G20" s="32">
        <v>3</v>
      </c>
      <c r="H20" s="32" t="s">
        <v>25</v>
      </c>
      <c r="I20" s="39">
        <v>44043</v>
      </c>
      <c r="J20" s="39">
        <v>44043</v>
      </c>
      <c r="K20" s="39">
        <v>44043</v>
      </c>
      <c r="L20" s="35">
        <v>46113366</v>
      </c>
      <c r="M20" s="17">
        <v>46101421</v>
      </c>
      <c r="N20" s="20">
        <v>99.974096439999997</v>
      </c>
      <c r="O20" s="30">
        <v>3.1524165800000004E-2</v>
      </c>
      <c r="P20" s="32" t="s">
        <v>17</v>
      </c>
    </row>
    <row r="21" spans="1:16">
      <c r="A21" s="32">
        <v>13</v>
      </c>
      <c r="B21" s="32" t="s">
        <v>64</v>
      </c>
      <c r="C21" s="32" t="s">
        <v>65</v>
      </c>
      <c r="D21" s="32" t="s">
        <v>18</v>
      </c>
      <c r="E21" s="32" t="s">
        <v>35</v>
      </c>
      <c r="F21" s="39">
        <v>44046</v>
      </c>
      <c r="G21" s="32">
        <v>3</v>
      </c>
      <c r="H21" s="32" t="s">
        <v>25</v>
      </c>
      <c r="I21" s="39">
        <v>44043</v>
      </c>
      <c r="J21" s="39">
        <v>44043</v>
      </c>
      <c r="K21" s="39">
        <v>44043</v>
      </c>
      <c r="L21" s="35">
        <v>12042645</v>
      </c>
      <c r="M21" s="17">
        <v>12039525.529999999</v>
      </c>
      <c r="N21" s="20">
        <v>99.974096439999997</v>
      </c>
      <c r="O21" s="30">
        <v>3.1524165800000004E-2</v>
      </c>
      <c r="P21" s="32" t="s">
        <v>17</v>
      </c>
    </row>
    <row r="22" spans="1:16">
      <c r="A22" s="32">
        <v>14</v>
      </c>
      <c r="B22" s="32" t="s">
        <v>64</v>
      </c>
      <c r="C22" s="32" t="s">
        <v>65</v>
      </c>
      <c r="D22" s="32" t="s">
        <v>18</v>
      </c>
      <c r="E22" s="32" t="s">
        <v>36</v>
      </c>
      <c r="F22" s="39">
        <v>44046</v>
      </c>
      <c r="G22" s="32">
        <v>3</v>
      </c>
      <c r="H22" s="32" t="s">
        <v>25</v>
      </c>
      <c r="I22" s="39">
        <v>44043</v>
      </c>
      <c r="J22" s="39">
        <v>44043</v>
      </c>
      <c r="K22" s="39">
        <v>44043</v>
      </c>
      <c r="L22" s="35">
        <v>2616527</v>
      </c>
      <c r="M22" s="17">
        <v>2615849.23</v>
      </c>
      <c r="N22" s="20">
        <v>99.974096439999997</v>
      </c>
      <c r="O22" s="30">
        <v>3.1524165800000004E-2</v>
      </c>
      <c r="P22" s="32" t="s">
        <v>17</v>
      </c>
    </row>
    <row r="23" spans="1:16">
      <c r="A23" s="32">
        <v>15</v>
      </c>
      <c r="B23" s="32" t="s">
        <v>64</v>
      </c>
      <c r="C23" s="32" t="s">
        <v>65</v>
      </c>
      <c r="D23" s="32" t="s">
        <v>18</v>
      </c>
      <c r="E23" s="32" t="s">
        <v>37</v>
      </c>
      <c r="F23" s="39">
        <v>44046</v>
      </c>
      <c r="G23" s="32">
        <v>3</v>
      </c>
      <c r="H23" s="32" t="s">
        <v>25</v>
      </c>
      <c r="I23" s="39">
        <v>44043</v>
      </c>
      <c r="J23" s="39">
        <v>44043</v>
      </c>
      <c r="K23" s="39">
        <v>44043</v>
      </c>
      <c r="L23" s="35">
        <v>19715225</v>
      </c>
      <c r="M23" s="17">
        <v>19710118.050000001</v>
      </c>
      <c r="N23" s="20">
        <v>99.974096439999997</v>
      </c>
      <c r="O23" s="30">
        <v>3.1524165800000004E-2</v>
      </c>
      <c r="P23" s="32" t="s">
        <v>17</v>
      </c>
    </row>
    <row r="24" spans="1:16">
      <c r="A24" s="32">
        <v>16</v>
      </c>
      <c r="B24" s="32" t="s">
        <v>64</v>
      </c>
      <c r="C24" s="32" t="s">
        <v>65</v>
      </c>
      <c r="D24" s="32" t="s">
        <v>18</v>
      </c>
      <c r="E24" s="32" t="s">
        <v>38</v>
      </c>
      <c r="F24" s="39">
        <v>44046</v>
      </c>
      <c r="G24" s="32">
        <v>3</v>
      </c>
      <c r="H24" s="32" t="s">
        <v>25</v>
      </c>
      <c r="I24" s="39">
        <v>44043</v>
      </c>
      <c r="J24" s="39">
        <v>44043</v>
      </c>
      <c r="K24" s="39">
        <v>44043</v>
      </c>
      <c r="L24" s="35">
        <v>24135492</v>
      </c>
      <c r="M24" s="17">
        <v>24129240.050000001</v>
      </c>
      <c r="N24" s="20">
        <v>99.974096439999997</v>
      </c>
      <c r="O24" s="30">
        <v>3.1524165800000004E-2</v>
      </c>
      <c r="P24" s="32" t="s">
        <v>17</v>
      </c>
    </row>
    <row r="25" spans="1:16">
      <c r="A25" s="32">
        <v>17</v>
      </c>
      <c r="B25" s="32" t="s">
        <v>64</v>
      </c>
      <c r="C25" s="32" t="s">
        <v>65</v>
      </c>
      <c r="D25" s="32" t="s">
        <v>18</v>
      </c>
      <c r="E25" s="32" t="s">
        <v>39</v>
      </c>
      <c r="F25" s="39">
        <v>44046</v>
      </c>
      <c r="G25" s="32">
        <v>3</v>
      </c>
      <c r="H25" s="32" t="s">
        <v>25</v>
      </c>
      <c r="I25" s="39">
        <v>44043</v>
      </c>
      <c r="J25" s="39">
        <v>44043</v>
      </c>
      <c r="K25" s="39">
        <v>44043</v>
      </c>
      <c r="L25" s="35">
        <v>2309525</v>
      </c>
      <c r="M25" s="17">
        <v>2308926.75</v>
      </c>
      <c r="N25" s="20">
        <v>99.974096439999997</v>
      </c>
      <c r="O25" s="30">
        <v>3.1524165800000004E-2</v>
      </c>
      <c r="P25" s="32" t="s">
        <v>17</v>
      </c>
    </row>
    <row r="26" spans="1:16">
      <c r="A26" s="32">
        <v>18</v>
      </c>
      <c r="B26" s="32" t="s">
        <v>64</v>
      </c>
      <c r="C26" s="32" t="s">
        <v>65</v>
      </c>
      <c r="D26" s="32" t="s">
        <v>18</v>
      </c>
      <c r="E26" s="32" t="s">
        <v>19</v>
      </c>
      <c r="F26" s="39">
        <v>44046</v>
      </c>
      <c r="G26" s="32">
        <v>3</v>
      </c>
      <c r="H26" s="32" t="s">
        <v>25</v>
      </c>
      <c r="I26" s="39">
        <v>44043</v>
      </c>
      <c r="J26" s="39">
        <v>44043</v>
      </c>
      <c r="K26" s="39">
        <v>44043</v>
      </c>
      <c r="L26" s="35">
        <v>6609824321</v>
      </c>
      <c r="M26" s="17">
        <v>6608112141.1899996</v>
      </c>
      <c r="N26" s="20">
        <v>99.974096439999997</v>
      </c>
      <c r="O26" s="30">
        <v>3.1524165800000004E-2</v>
      </c>
      <c r="P26" s="32" t="s">
        <v>17</v>
      </c>
    </row>
    <row r="27" spans="1:16">
      <c r="A27" s="32">
        <v>19</v>
      </c>
      <c r="B27" s="32" t="s">
        <v>64</v>
      </c>
      <c r="C27" s="32" t="s">
        <v>65</v>
      </c>
      <c r="D27" s="32" t="s">
        <v>18</v>
      </c>
      <c r="E27" s="32" t="s">
        <v>40</v>
      </c>
      <c r="F27" s="39">
        <v>44046</v>
      </c>
      <c r="G27" s="32">
        <v>3</v>
      </c>
      <c r="H27" s="32" t="s">
        <v>25</v>
      </c>
      <c r="I27" s="39">
        <v>44043</v>
      </c>
      <c r="J27" s="39">
        <v>44043</v>
      </c>
      <c r="K27" s="39">
        <v>44043</v>
      </c>
      <c r="L27" s="35">
        <v>39040410</v>
      </c>
      <c r="M27" s="17">
        <v>39030297.140000001</v>
      </c>
      <c r="N27" s="20">
        <v>99.974096439999997</v>
      </c>
      <c r="O27" s="30">
        <v>3.1524165800000004E-2</v>
      </c>
      <c r="P27" s="32" t="s">
        <v>17</v>
      </c>
    </row>
    <row r="28" spans="1:16">
      <c r="A28" s="32">
        <v>20</v>
      </c>
      <c r="B28" s="32" t="s">
        <v>64</v>
      </c>
      <c r="C28" s="32" t="s">
        <v>65</v>
      </c>
      <c r="D28" s="32" t="s">
        <v>18</v>
      </c>
      <c r="E28" s="32" t="s">
        <v>41</v>
      </c>
      <c r="F28" s="39">
        <v>44046</v>
      </c>
      <c r="G28" s="32">
        <v>3</v>
      </c>
      <c r="H28" s="32" t="s">
        <v>25</v>
      </c>
      <c r="I28" s="39">
        <v>44043</v>
      </c>
      <c r="J28" s="39">
        <v>44043</v>
      </c>
      <c r="K28" s="39">
        <v>44043</v>
      </c>
      <c r="L28" s="35">
        <v>4409762</v>
      </c>
      <c r="M28" s="17">
        <v>4408619.71</v>
      </c>
      <c r="N28" s="20">
        <v>99.974096439999997</v>
      </c>
      <c r="O28" s="30">
        <v>3.1524165800000004E-2</v>
      </c>
      <c r="P28" s="32" t="s">
        <v>17</v>
      </c>
    </row>
    <row r="29" spans="1:16">
      <c r="A29" s="32">
        <v>21</v>
      </c>
      <c r="B29" s="32" t="s">
        <v>64</v>
      </c>
      <c r="C29" s="32" t="s">
        <v>65</v>
      </c>
      <c r="D29" s="32" t="s">
        <v>18</v>
      </c>
      <c r="E29" s="32" t="s">
        <v>42</v>
      </c>
      <c r="F29" s="39">
        <v>44046</v>
      </c>
      <c r="G29" s="32">
        <v>3</v>
      </c>
      <c r="H29" s="32" t="s">
        <v>25</v>
      </c>
      <c r="I29" s="39">
        <v>44043</v>
      </c>
      <c r="J29" s="39">
        <v>44043</v>
      </c>
      <c r="K29" s="39">
        <v>44043</v>
      </c>
      <c r="L29" s="35">
        <v>59013</v>
      </c>
      <c r="M29" s="17">
        <v>58997.71</v>
      </c>
      <c r="N29" s="20">
        <v>99.974096439999997</v>
      </c>
      <c r="O29" s="30">
        <v>3.1524165800000004E-2</v>
      </c>
      <c r="P29" s="32" t="s">
        <v>17</v>
      </c>
    </row>
    <row r="30" spans="1:16">
      <c r="A30" s="32">
        <v>22</v>
      </c>
      <c r="B30" s="32" t="s">
        <v>64</v>
      </c>
      <c r="C30" s="32" t="s">
        <v>65</v>
      </c>
      <c r="D30" s="32" t="s">
        <v>18</v>
      </c>
      <c r="E30" s="32" t="s">
        <v>44</v>
      </c>
      <c r="F30" s="39">
        <v>44046</v>
      </c>
      <c r="G30" s="32">
        <v>3</v>
      </c>
      <c r="H30" s="32" t="s">
        <v>25</v>
      </c>
      <c r="I30" s="39">
        <v>44043</v>
      </c>
      <c r="J30" s="39">
        <v>44043</v>
      </c>
      <c r="K30" s="39">
        <v>44043</v>
      </c>
      <c r="L30" s="35">
        <v>141944066</v>
      </c>
      <c r="M30" s="17">
        <v>141907297.43000001</v>
      </c>
      <c r="N30" s="20">
        <v>99.974096439999997</v>
      </c>
      <c r="O30" s="30">
        <v>3.1524165800000004E-2</v>
      </c>
      <c r="P30" s="32" t="s">
        <v>17</v>
      </c>
    </row>
    <row r="31" spans="1:16">
      <c r="A31" s="32">
        <v>23</v>
      </c>
      <c r="B31" s="32" t="s">
        <v>64</v>
      </c>
      <c r="C31" s="32" t="s">
        <v>65</v>
      </c>
      <c r="D31" s="32" t="s">
        <v>18</v>
      </c>
      <c r="E31" s="32" t="s">
        <v>45</v>
      </c>
      <c r="F31" s="39">
        <v>44046</v>
      </c>
      <c r="G31" s="32">
        <v>3</v>
      </c>
      <c r="H31" s="32" t="s">
        <v>25</v>
      </c>
      <c r="I31" s="39">
        <v>44043</v>
      </c>
      <c r="J31" s="39">
        <v>44043</v>
      </c>
      <c r="K31" s="39">
        <v>44043</v>
      </c>
      <c r="L31" s="35">
        <v>19826672</v>
      </c>
      <c r="M31" s="17">
        <v>19821536.190000001</v>
      </c>
      <c r="N31" s="20">
        <v>99.974096439999997</v>
      </c>
      <c r="O31" s="30">
        <v>3.1524165800000004E-2</v>
      </c>
      <c r="P31" s="32" t="s">
        <v>17</v>
      </c>
    </row>
    <row r="32" spans="1:16">
      <c r="A32" s="32">
        <v>24</v>
      </c>
      <c r="B32" s="32" t="s">
        <v>64</v>
      </c>
      <c r="C32" s="32" t="s">
        <v>65</v>
      </c>
      <c r="D32" s="32" t="s">
        <v>18</v>
      </c>
      <c r="E32" s="32" t="s">
        <v>46</v>
      </c>
      <c r="F32" s="39">
        <v>44046</v>
      </c>
      <c r="G32" s="32">
        <v>3</v>
      </c>
      <c r="H32" s="32" t="s">
        <v>25</v>
      </c>
      <c r="I32" s="39">
        <v>44043</v>
      </c>
      <c r="J32" s="39">
        <v>44043</v>
      </c>
      <c r="K32" s="39">
        <v>44043</v>
      </c>
      <c r="L32" s="35">
        <v>48715781</v>
      </c>
      <c r="M32" s="17">
        <v>48703161.880000003</v>
      </c>
      <c r="N32" s="20">
        <v>99.974096439999997</v>
      </c>
      <c r="O32" s="30">
        <v>3.1524165800000004E-2</v>
      </c>
      <c r="P32" s="32" t="s">
        <v>17</v>
      </c>
    </row>
    <row r="33" spans="1:16">
      <c r="A33" s="32">
        <v>25</v>
      </c>
      <c r="B33" s="32" t="s">
        <v>64</v>
      </c>
      <c r="C33" s="32" t="s">
        <v>65</v>
      </c>
      <c r="D33" s="32" t="s">
        <v>18</v>
      </c>
      <c r="E33" s="32" t="s">
        <v>43</v>
      </c>
      <c r="F33" s="39">
        <v>44046</v>
      </c>
      <c r="G33" s="32">
        <v>3</v>
      </c>
      <c r="H33" s="32" t="s">
        <v>25</v>
      </c>
      <c r="I33" s="39">
        <v>44043</v>
      </c>
      <c r="J33" s="39">
        <v>44043</v>
      </c>
      <c r="K33" s="39">
        <v>44043</v>
      </c>
      <c r="L33" s="35">
        <v>37002985</v>
      </c>
      <c r="M33" s="17">
        <v>36993399.909999996</v>
      </c>
      <c r="N33" s="20">
        <v>99.974096439999997</v>
      </c>
      <c r="O33" s="30">
        <v>3.1524165800000004E-2</v>
      </c>
      <c r="P33" s="32" t="s">
        <v>17</v>
      </c>
    </row>
    <row r="34" spans="1:16">
      <c r="A34" s="32">
        <v>26</v>
      </c>
      <c r="B34" s="32" t="s">
        <v>64</v>
      </c>
      <c r="C34" s="32" t="s">
        <v>65</v>
      </c>
      <c r="D34" s="32" t="s">
        <v>18</v>
      </c>
      <c r="E34" s="32" t="s">
        <v>47</v>
      </c>
      <c r="F34" s="39">
        <v>44046</v>
      </c>
      <c r="G34" s="32">
        <v>3</v>
      </c>
      <c r="H34" s="32" t="s">
        <v>25</v>
      </c>
      <c r="I34" s="39">
        <v>44043</v>
      </c>
      <c r="J34" s="39">
        <v>44043</v>
      </c>
      <c r="K34" s="39">
        <v>44043</v>
      </c>
      <c r="L34" s="35">
        <v>9146551</v>
      </c>
      <c r="M34" s="17">
        <v>9144181.7200000007</v>
      </c>
      <c r="N34" s="20">
        <v>99.974096439999997</v>
      </c>
      <c r="O34" s="30">
        <v>3.1524165800000004E-2</v>
      </c>
      <c r="P34" s="32" t="s">
        <v>17</v>
      </c>
    </row>
    <row r="35" spans="1:16">
      <c r="A35" s="32">
        <v>27</v>
      </c>
      <c r="B35" s="32" t="s">
        <v>64</v>
      </c>
      <c r="C35" s="32" t="s">
        <v>65</v>
      </c>
      <c r="D35" s="32" t="s">
        <v>18</v>
      </c>
      <c r="E35" s="32" t="s">
        <v>48</v>
      </c>
      <c r="F35" s="39">
        <v>44046</v>
      </c>
      <c r="G35" s="32">
        <v>3</v>
      </c>
      <c r="H35" s="32" t="s">
        <v>25</v>
      </c>
      <c r="I35" s="39">
        <v>44043</v>
      </c>
      <c r="J35" s="39">
        <v>44043</v>
      </c>
      <c r="K35" s="39">
        <v>44043</v>
      </c>
      <c r="L35" s="35">
        <v>567301533</v>
      </c>
      <c r="M35" s="17">
        <v>567154581.71000004</v>
      </c>
      <c r="N35" s="20">
        <v>99.974096439999997</v>
      </c>
      <c r="O35" s="30">
        <v>3.1524165800000004E-2</v>
      </c>
      <c r="P35" s="32" t="s">
        <v>17</v>
      </c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  <row r="51" spans="1:16">
      <c r="A51" s="32"/>
      <c r="B51" s="32"/>
      <c r="C51" s="32"/>
      <c r="D51" s="32"/>
      <c r="E51" s="32"/>
      <c r="F51" s="33"/>
      <c r="G51" s="32"/>
      <c r="H51" s="32"/>
      <c r="I51" s="33"/>
      <c r="J51" s="33"/>
      <c r="K51" s="33"/>
      <c r="L51" s="35"/>
      <c r="M51" s="17"/>
      <c r="N51" s="20"/>
      <c r="O51" s="30"/>
      <c r="P51" s="32"/>
    </row>
    <row r="52" spans="1:16">
      <c r="A52" s="32"/>
      <c r="B52" s="32"/>
      <c r="C52" s="32"/>
      <c r="D52" s="32"/>
      <c r="E52" s="32"/>
      <c r="F52" s="33"/>
      <c r="G52" s="32"/>
      <c r="H52" s="32"/>
      <c r="I52" s="33"/>
      <c r="J52" s="33"/>
      <c r="K52" s="33"/>
      <c r="L52" s="35"/>
      <c r="M52" s="17"/>
      <c r="N52" s="20"/>
      <c r="O52" s="30"/>
      <c r="P52" s="32"/>
    </row>
  </sheetData>
  <autoFilter ref="A8:P36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27-07-2020</vt:lpstr>
      <vt:lpstr>28-07-2020</vt:lpstr>
      <vt:lpstr>29-07-2020</vt:lpstr>
      <vt:lpstr>30-07-2020</vt:lpstr>
      <vt:lpstr>31-07-2020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2020-08-14T06:54:37Z</dcterms:modified>
</cp:coreProperties>
</file>